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tawienia\MStolarska\Documents\Aktualizacja stron WWW\2021\14. 16.12. - teksty taryf na 2022 r\"/>
    </mc:Choice>
  </mc:AlternateContent>
  <bookViews>
    <workbookView xWindow="0" yWindow="0" windowWidth="19200" windowHeight="11145" firstSheet="2" activeTab="6"/>
  </bookViews>
  <sheets>
    <sheet name="załącznik 1_EPo" sheetId="5" r:id="rId1"/>
    <sheet name="załącznik 2_EPo" sheetId="4" r:id="rId2"/>
    <sheet name="załącznik 3_EPo" sheetId="2" r:id="rId3"/>
    <sheet name="załącznik 4_EPo" sheetId="6" r:id="rId4"/>
    <sheet name="załącznik 5_EPo" sheetId="11" r:id="rId5"/>
    <sheet name="załącznik 6_EPo" sheetId="10" r:id="rId6"/>
    <sheet name="załącznik 7_EPo" sheetId="12" r:id="rId7"/>
  </sheets>
  <definedNames>
    <definedName name="_xlnm.Print_Area" localSheetId="0">'załącznik 1_EPo'!$A$1:$C$34</definedName>
  </definedNames>
  <calcPr calcId="152511"/>
</workbook>
</file>

<file path=xl/calcChain.xml><?xml version="1.0" encoding="utf-8"?>
<calcChain xmlns="http://schemas.openxmlformats.org/spreadsheetml/2006/main">
  <c r="C30" i="5" l="1"/>
  <c r="C32" i="5"/>
  <c r="C5" i="5"/>
  <c r="C7" i="5"/>
  <c r="C10" i="5"/>
  <c r="C9" i="5"/>
  <c r="C13" i="5"/>
  <c r="C16" i="5"/>
  <c r="C21" i="5"/>
  <c r="C26" i="5"/>
  <c r="G17" i="2"/>
  <c r="G32" i="2"/>
  <c r="F32" i="2"/>
  <c r="E32" i="2"/>
  <c r="D32" i="2"/>
  <c r="G31" i="2"/>
  <c r="D31" i="2"/>
  <c r="G30" i="2"/>
  <c r="E30" i="2"/>
  <c r="D30" i="2"/>
  <c r="G29" i="2"/>
  <c r="D29" i="2"/>
  <c r="G28" i="2"/>
  <c r="E28" i="2"/>
  <c r="D28" i="2"/>
  <c r="G27" i="2"/>
  <c r="E27" i="2"/>
  <c r="D27" i="2"/>
  <c r="G26" i="2"/>
  <c r="D26" i="2"/>
  <c r="G25" i="2"/>
  <c r="E25" i="2"/>
  <c r="D25" i="2"/>
  <c r="G24" i="2"/>
  <c r="E24" i="2"/>
  <c r="D24" i="2"/>
  <c r="G23" i="2"/>
  <c r="D23" i="2"/>
  <c r="G22" i="2"/>
  <c r="F22" i="2"/>
  <c r="E22" i="2"/>
  <c r="D22" i="2"/>
  <c r="G21" i="2"/>
  <c r="E21" i="2"/>
  <c r="D21" i="2"/>
  <c r="G20" i="2"/>
  <c r="D20" i="2"/>
  <c r="G19" i="2"/>
  <c r="D19" i="2"/>
  <c r="G18" i="2"/>
  <c r="F18" i="2"/>
  <c r="E18" i="2"/>
  <c r="D18" i="2"/>
  <c r="D17" i="2"/>
</calcChain>
</file>

<file path=xl/sharedStrings.xml><?xml version="1.0" encoding="utf-8"?>
<sst xmlns="http://schemas.openxmlformats.org/spreadsheetml/2006/main" count="242" uniqueCount="142">
  <si>
    <t>L.p.</t>
  </si>
  <si>
    <t>Wyszczególnienie</t>
  </si>
  <si>
    <t>zł/MWh</t>
  </si>
  <si>
    <t>MWh</t>
  </si>
  <si>
    <t>tys. zł</t>
  </si>
  <si>
    <r>
      <t xml:space="preserve">Arkusz struktury </t>
    </r>
    <r>
      <rPr>
        <b/>
        <sz val="12"/>
        <color indexed="18"/>
        <rFont val="Arial CE"/>
        <family val="2"/>
        <charset val="238"/>
      </rPr>
      <t>sprzedaży_Obrót</t>
    </r>
  </si>
  <si>
    <t>Lp</t>
  </si>
  <si>
    <t>Taryfa</t>
  </si>
  <si>
    <t>Strefa 1</t>
  </si>
  <si>
    <t>Strefa 2</t>
  </si>
  <si>
    <t>Strefa 3</t>
  </si>
  <si>
    <t>Razem</t>
  </si>
  <si>
    <t>A21</t>
  </si>
  <si>
    <t>A23</t>
  </si>
  <si>
    <t>B11</t>
  </si>
  <si>
    <t>B21</t>
  </si>
  <si>
    <t>B22</t>
  </si>
  <si>
    <t>B23</t>
  </si>
  <si>
    <t>C21</t>
  </si>
  <si>
    <t>C22A</t>
  </si>
  <si>
    <t>C22B</t>
  </si>
  <si>
    <t>C11</t>
  </si>
  <si>
    <t>C12A</t>
  </si>
  <si>
    <t>C12B</t>
  </si>
  <si>
    <t>G11</t>
  </si>
  <si>
    <t>G12</t>
  </si>
  <si>
    <t>R</t>
  </si>
  <si>
    <t>Zużycie energii MWh</t>
  </si>
  <si>
    <t>Dane o odbiorcach_Obrót</t>
  </si>
  <si>
    <t xml:space="preserve">Grupy </t>
  </si>
  <si>
    <t>Ilość</t>
  </si>
  <si>
    <t>Sprzedaż</t>
  </si>
  <si>
    <t>odbiorców</t>
  </si>
  <si>
    <t>B</t>
  </si>
  <si>
    <t>nN</t>
  </si>
  <si>
    <t>1-faz</t>
  </si>
  <si>
    <t>3-faz</t>
  </si>
  <si>
    <t>*</t>
  </si>
  <si>
    <t>Projekcja przychodu_Obrót</t>
  </si>
  <si>
    <t>Jedn. miary</t>
  </si>
  <si>
    <t>I - ENERGIA</t>
  </si>
  <si>
    <t>Sprzedaż energii w OEE</t>
  </si>
  <si>
    <t>II - OBRÓT                         A</t>
  </si>
  <si>
    <t>Przychody ogółem, z tego:</t>
  </si>
  <si>
    <t>energia elektryczna czynna</t>
  </si>
  <si>
    <t>Koszty ogółem, z tego:</t>
  </si>
  <si>
    <t>koszty zakupu energii</t>
  </si>
  <si>
    <t>koszty własne obrotu</t>
  </si>
  <si>
    <t xml:space="preserve">III - ŚREDNIA CENA  </t>
  </si>
  <si>
    <t>IV - WYNIK OGÓŁEM</t>
  </si>
  <si>
    <t>wynik w obrocie (A-B)</t>
  </si>
  <si>
    <t>G</t>
  </si>
  <si>
    <t>średnia cena w obrocie (A/I*1000)</t>
  </si>
  <si>
    <t xml:space="preserve">Arkusz porównania cen energii elektrycznej </t>
  </si>
  <si>
    <t>DYNAMIKA %</t>
  </si>
  <si>
    <t>s1</t>
  </si>
  <si>
    <t>s2</t>
  </si>
  <si>
    <t>s3</t>
  </si>
  <si>
    <t>zł/kWh, zł/MWh</t>
  </si>
  <si>
    <t>%</t>
  </si>
  <si>
    <t>Energia elektryczna planowana do sprzedaży</t>
  </si>
  <si>
    <t xml:space="preserve">Koszty zakupu energii elektrycznej </t>
  </si>
  <si>
    <t>CENA NETTO (5/2*1000)</t>
  </si>
  <si>
    <t xml:space="preserve">RAZEM </t>
  </si>
  <si>
    <t>Rok sprawozdawczy</t>
  </si>
  <si>
    <t xml:space="preserve">Planowana struktura sprzedaży  x ceny z poprzedniej  taryfy </t>
  </si>
  <si>
    <t>Planowana struktura sprzedaży  x ceny proponowane</t>
  </si>
  <si>
    <t>Obrót</t>
  </si>
  <si>
    <t>Nazwa odbiorcy</t>
  </si>
  <si>
    <t>Płatność</t>
  </si>
  <si>
    <t>Proponowana taryfa Przedsiebiorstwa</t>
  </si>
  <si>
    <t>razem</t>
  </si>
  <si>
    <t>zł</t>
  </si>
  <si>
    <t xml:space="preserve">  zł</t>
  </si>
  <si>
    <t>Dotychczasowa taryfa Przedsiębiorstwa</t>
  </si>
  <si>
    <t xml:space="preserve"> Symulacja płatności (netto) odbiorców przedsiębiorstwa </t>
  </si>
  <si>
    <t xml:space="preserve">Arkusz kalkulacji cen energii elektrycznej </t>
  </si>
  <si>
    <t xml:space="preserve">Proponowane ceny energii elektrycznej </t>
  </si>
  <si>
    <t>porównanie</t>
  </si>
  <si>
    <r>
      <t>Koszty własne + marża</t>
    </r>
    <r>
      <rPr>
        <b/>
        <sz val="8"/>
        <rFont val="Arial CE"/>
        <charset val="238"/>
      </rPr>
      <t xml:space="preserve"> </t>
    </r>
    <r>
      <rPr>
        <b/>
        <sz val="10"/>
        <rFont val="Arial CE"/>
        <charset val="238"/>
      </rPr>
      <t xml:space="preserve"> </t>
    </r>
  </si>
  <si>
    <t>%        (9/7*100-100)</t>
  </si>
  <si>
    <t>%      (10/8*100-100)</t>
  </si>
  <si>
    <t>zł/m-c    (9-7)</t>
  </si>
  <si>
    <t>zł/m-c  (10-8)</t>
  </si>
  <si>
    <t>RAZEM  (5=3+4)</t>
  </si>
  <si>
    <t>układów pomiarowo-rozliczeniowych</t>
  </si>
  <si>
    <t>Plan</t>
  </si>
  <si>
    <t>liczba</t>
  </si>
  <si>
    <t>taryfowe *</t>
  </si>
  <si>
    <t>Grupy</t>
  </si>
  <si>
    <t>GRUPA / STREFA *</t>
  </si>
  <si>
    <t>Grupy taryfowe *</t>
  </si>
  <si>
    <t xml:space="preserve">Obecne ceny energii elektrycznej  </t>
  </si>
  <si>
    <t>należy wstawić stosowane grupy taryfowe</t>
  </si>
  <si>
    <t>Obrót i dystrybucja razem</t>
  </si>
  <si>
    <t>Rok sprawozdawczy ……</t>
  </si>
  <si>
    <t>Plan do proponowanej taryfy</t>
  </si>
  <si>
    <t>1. Zakup energii na warunkach rynkowych [tys. zł]</t>
  </si>
  <si>
    <t xml:space="preserve">Symulacje dla odbiorców należy sporządzić dla wielkości planowanych na rok obowiązywania taryfy. </t>
  </si>
  <si>
    <t xml:space="preserve">Zużycie energii elektrycznej MWh </t>
  </si>
  <si>
    <t>Grupa taryfowa *</t>
  </si>
  <si>
    <t xml:space="preserve">Wyszczególnienie </t>
  </si>
  <si>
    <t>I. Sprzedaż odbiorcom taryfowym [MWh]</t>
  </si>
  <si>
    <t>II. Koszty własne [tys. zł]</t>
  </si>
  <si>
    <t>Jednostkowe koszty własne [zł/MWh]</t>
  </si>
  <si>
    <t>III. ZYSK  [tys.zł.]</t>
  </si>
  <si>
    <t>Jednostkowy zysk [zł/MWh]</t>
  </si>
  <si>
    <t>IV. Koszty zakupu energii do odsprzedaży [tys. zł]</t>
  </si>
  <si>
    <t>1a. Średnia cena [zł/MWh]</t>
  </si>
  <si>
    <t>1b. Ilość [MWh]</t>
  </si>
  <si>
    <t>2. Zakup energii z OZEE wyłącznie ze źródeł przyłączonych do sieci OSD  [tys. zł]</t>
  </si>
  <si>
    <t>2a. Śrenia cena  [zł/MWh]</t>
  </si>
  <si>
    <t>2b. Ilość [MWh]</t>
  </si>
  <si>
    <t>3. Zakup praw majątkowych OZEE (3a x 3b) + (3c x 3d)  [tys. zł]</t>
  </si>
  <si>
    <t>3.1. Zakup praw majątkowych OZEE BIOGAZ ROLNICZY (3.1a x 3.1b) + (3.1c x 3.1d)  [tys. zł]</t>
  </si>
  <si>
    <t>V. Akcyza [tys. zł]</t>
  </si>
  <si>
    <t>Razem przychód ze sprzedaży energii [tys. zł] [II+III+IV+V]</t>
  </si>
  <si>
    <t>Stawka akcyzy za energię elektryczną  w [zł/MWh]</t>
  </si>
  <si>
    <t>lp.</t>
  </si>
  <si>
    <t>G12w</t>
  </si>
  <si>
    <t>inne</t>
  </si>
  <si>
    <t xml:space="preserve">grupa taryfowa </t>
  </si>
  <si>
    <t xml:space="preserve">* arkusze należy sporządzić dla  każdej grupy oddzielnie oraz  Razem </t>
  </si>
  <si>
    <t xml:space="preserve">* należy wstawić stosowaną grupę taryfową dla danego odbiorcy </t>
  </si>
  <si>
    <t>3.1c. Ilość energii, od której wniesiono opłatę zastępczą w roku poprzedzającym rok sporządzenia taryfy  [MWh]</t>
  </si>
  <si>
    <t>3.1d. Opłata zastępcza w roku poprzedzającym rok sporządzenia taryfy  [zł/MWh]</t>
  </si>
  <si>
    <t>3d. Opłata zastępcza w roku poprzedzającym rok sporządzenia taryfy  [zł/MWh]</t>
  </si>
  <si>
    <t>3c. Ilość energii, od której wniesiono opłatę zastępczą w roku poprzedzającym rok sporządzenia taryfy  [MWh]</t>
  </si>
  <si>
    <t>3a. Ilość energii z obowiązku na 2022 rok minus ilość z poz. 3c [MWh]</t>
  </si>
  <si>
    <t>3.1a. Ilość energii z obowiązku na 2022 minus ilość z poz. 3.1c [MWh]</t>
  </si>
  <si>
    <t xml:space="preserve">4a. Ilość energii z obowiązku na 2022 rok [MWh] </t>
  </si>
  <si>
    <t>4b. Średnia cena praw majątkowych  na 2022 r. [zł/toe]</t>
  </si>
  <si>
    <t>4c. Średnia cena praw majątkowych  na 2022 r. [zł/MWh]</t>
  </si>
  <si>
    <t>3b. Średnia cena praw majątkowych na 2022 rok [zł/MWh]</t>
  </si>
  <si>
    <t>3.1b. Średnia cena praw majątkowych na 2022 r.  [zł/MWh]</t>
  </si>
  <si>
    <t>Dynamika               6/4</t>
  </si>
  <si>
    <t>Dynamika            6/5</t>
  </si>
  <si>
    <t>Rok taryfowy 2022</t>
  </si>
  <si>
    <t>4. Zakup praw majątkowych efektywności energetycznej, o których mowa w art. 30 ust.1 ustawy o efektywności energetycznej (4a x4c)  [tys.zł]</t>
  </si>
  <si>
    <t>Sprzedaż MWh</t>
  </si>
  <si>
    <t xml:space="preserve">Sprzedaż MWh </t>
  </si>
  <si>
    <t xml:space="preserve">CENY ENERGII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</si>
</sst>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z_ł"/>
    <numFmt numFmtId="165" formatCode="0.0"/>
    <numFmt numFmtId="167" formatCode="#,##0.000"/>
  </numFmts>
  <fonts count="50" x14ac:knownFonts="1">
    <font>
      <sz val="10"/>
      <name val="Arial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8"/>
      <name val="Arial CE"/>
    </font>
    <font>
      <b/>
      <sz val="12"/>
      <color indexed="1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10"/>
      <name val="Arial CE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7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</font>
    <font>
      <b/>
      <sz val="10"/>
      <color indexed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12"/>
      <color indexed="12"/>
      <name val="Arial CE"/>
      <charset val="238"/>
    </font>
    <font>
      <b/>
      <i/>
      <sz val="10"/>
      <name val="Arial CE"/>
      <family val="2"/>
      <charset val="238"/>
    </font>
    <font>
      <sz val="8"/>
      <name val="Arial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sz val="9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11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 CE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12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CC"/>
      <name val="Arial"/>
      <family val="2"/>
      <charset val="238"/>
    </font>
    <font>
      <b/>
      <sz val="11"/>
      <color rgb="FF0000CC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darkUp">
        <f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A4D76B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7" fillId="0" borderId="0"/>
    <xf numFmtId="0" fontId="47" fillId="0" borderId="0"/>
    <xf numFmtId="0" fontId="3" fillId="0" borderId="0"/>
    <xf numFmtId="0" fontId="7" fillId="0" borderId="0"/>
  </cellStyleXfs>
  <cellXfs count="376">
    <xf numFmtId="0" fontId="0" fillId="0" borderId="0" xfId="0"/>
    <xf numFmtId="0" fontId="1" fillId="0" borderId="0" xfId="0" applyFont="1"/>
    <xf numFmtId="0" fontId="2" fillId="0" borderId="0" xfId="3" applyFont="1"/>
    <xf numFmtId="3" fontId="3" fillId="0" borderId="0" xfId="3" applyNumberFormat="1"/>
    <xf numFmtId="0" fontId="3" fillId="0" borderId="0" xfId="3"/>
    <xf numFmtId="0" fontId="6" fillId="0" borderId="0" xfId="3" applyFont="1"/>
    <xf numFmtId="3" fontId="5" fillId="0" borderId="0" xfId="3" applyNumberFormat="1" applyFont="1" applyAlignment="1">
      <alignment horizontal="centerContinuous"/>
    </xf>
    <xf numFmtId="0" fontId="8" fillId="0" borderId="1" xfId="4" applyFont="1" applyBorder="1" applyAlignment="1">
      <alignment horizontal="centerContinuous"/>
    </xf>
    <xf numFmtId="3" fontId="5" fillId="0" borderId="2" xfId="4" applyNumberFormat="1" applyFont="1" applyBorder="1" applyAlignment="1">
      <alignment horizontal="center"/>
    </xf>
    <xf numFmtId="3" fontId="9" fillId="0" borderId="3" xfId="4" applyNumberFormat="1" applyFont="1" applyBorder="1" applyAlignment="1">
      <alignment horizontal="centerContinuous" vertical="center"/>
    </xf>
    <xf numFmtId="3" fontId="10" fillId="0" borderId="3" xfId="4" applyNumberFormat="1" applyFont="1" applyBorder="1" applyAlignment="1">
      <alignment horizontal="centerContinuous" vertical="center"/>
    </xf>
    <xf numFmtId="3" fontId="11" fillId="0" borderId="3" xfId="4" applyNumberFormat="1" applyFont="1" applyBorder="1" applyAlignment="1">
      <alignment horizontal="centerContinuous" vertical="center"/>
    </xf>
    <xf numFmtId="3" fontId="10" fillId="0" borderId="4" xfId="4" applyNumberFormat="1" applyFont="1" applyBorder="1" applyAlignment="1">
      <alignment horizontal="centerContinuous" vertical="center"/>
    </xf>
    <xf numFmtId="0" fontId="10" fillId="0" borderId="5" xfId="4" applyFont="1" applyBorder="1" applyAlignment="1">
      <alignment horizontal="centerContinuous"/>
    </xf>
    <xf numFmtId="3" fontId="10" fillId="0" borderId="6" xfId="4" applyNumberFormat="1" applyFont="1" applyBorder="1"/>
    <xf numFmtId="3" fontId="12" fillId="0" borderId="7" xfId="4" applyNumberFormat="1" applyFont="1" applyBorder="1" applyAlignment="1">
      <alignment horizontal="center"/>
    </xf>
    <xf numFmtId="3" fontId="12" fillId="0" borderId="8" xfId="4" applyNumberFormat="1" applyFont="1" applyBorder="1" applyAlignment="1">
      <alignment horizontal="center"/>
    </xf>
    <xf numFmtId="3" fontId="12" fillId="0" borderId="9" xfId="4" applyNumberFormat="1" applyFont="1" applyBorder="1" applyAlignment="1">
      <alignment horizontal="center"/>
    </xf>
    <xf numFmtId="0" fontId="13" fillId="0" borderId="10" xfId="4" applyFont="1" applyBorder="1" applyAlignment="1">
      <alignment horizontal="center"/>
    </xf>
    <xf numFmtId="3" fontId="13" fillId="0" borderId="11" xfId="4" applyNumberFormat="1" applyFont="1" applyBorder="1" applyAlignment="1">
      <alignment horizontal="center"/>
    </xf>
    <xf numFmtId="3" fontId="13" fillId="0" borderId="12" xfId="4" applyNumberFormat="1" applyFont="1" applyBorder="1" applyAlignment="1">
      <alignment horizontal="center"/>
    </xf>
    <xf numFmtId="3" fontId="13" fillId="0" borderId="13" xfId="4" applyNumberFormat="1" applyFont="1" applyBorder="1" applyAlignment="1">
      <alignment horizontal="center"/>
    </xf>
    <xf numFmtId="3" fontId="13" fillId="0" borderId="14" xfId="4" applyNumberFormat="1" applyFont="1" applyBorder="1" applyAlignment="1">
      <alignment horizontal="center"/>
    </xf>
    <xf numFmtId="0" fontId="14" fillId="0" borderId="15" xfId="4" applyFont="1" applyBorder="1" applyAlignment="1">
      <alignment horizontal="centerContinuous"/>
    </xf>
    <xf numFmtId="3" fontId="14" fillId="2" borderId="16" xfId="4" applyNumberFormat="1" applyFont="1" applyFill="1" applyBorder="1"/>
    <xf numFmtId="3" fontId="14" fillId="3" borderId="17" xfId="4" applyNumberFormat="1" applyFont="1" applyFill="1" applyBorder="1"/>
    <xf numFmtId="0" fontId="14" fillId="0" borderId="18" xfId="4" applyFont="1" applyBorder="1" applyAlignment="1">
      <alignment horizontal="centerContinuous"/>
    </xf>
    <xf numFmtId="3" fontId="14" fillId="2" borderId="19" xfId="4" applyNumberFormat="1" applyFont="1" applyFill="1" applyBorder="1"/>
    <xf numFmtId="0" fontId="14" fillId="0" borderId="20" xfId="4" applyFont="1" applyBorder="1" applyAlignment="1">
      <alignment horizontal="centerContinuous"/>
    </xf>
    <xf numFmtId="3" fontId="14" fillId="2" borderId="21" xfId="4" applyNumberFormat="1" applyFont="1" applyFill="1" applyBorder="1"/>
    <xf numFmtId="0" fontId="14" fillId="0" borderId="22" xfId="4" applyFont="1" applyFill="1" applyBorder="1" applyAlignment="1">
      <alignment horizontal="centerContinuous"/>
    </xf>
    <xf numFmtId="3" fontId="8" fillId="4" borderId="23" xfId="4" applyNumberFormat="1" applyFont="1" applyFill="1" applyBorder="1"/>
    <xf numFmtId="9" fontId="14" fillId="5" borderId="24" xfId="4" applyNumberFormat="1" applyFont="1" applyFill="1" applyBorder="1"/>
    <xf numFmtId="4" fontId="8" fillId="5" borderId="25" xfId="4" applyNumberFormat="1" applyFont="1" applyFill="1" applyBorder="1"/>
    <xf numFmtId="10" fontId="14" fillId="3" borderId="17" xfId="4" applyNumberFormat="1" applyFont="1" applyFill="1" applyBorder="1"/>
    <xf numFmtId="10" fontId="14" fillId="5" borderId="26" xfId="4" applyNumberFormat="1" applyFont="1" applyFill="1" applyBorder="1"/>
    <xf numFmtId="10" fontId="14" fillId="5" borderId="27" xfId="4" applyNumberFormat="1" applyFont="1" applyFill="1" applyBorder="1"/>
    <xf numFmtId="10" fontId="8" fillId="5" borderId="28" xfId="4" applyNumberFormat="1" applyFont="1" applyFill="1" applyBorder="1"/>
    <xf numFmtId="10" fontId="14" fillId="5" borderId="29" xfId="3" applyNumberFormat="1" applyFont="1" applyFill="1" applyBorder="1"/>
    <xf numFmtId="10" fontId="8" fillId="5" borderId="30" xfId="4" applyNumberFormat="1" applyFont="1" applyFill="1" applyBorder="1"/>
    <xf numFmtId="10" fontId="14" fillId="5" borderId="17" xfId="3" applyNumberFormat="1" applyFont="1" applyFill="1" applyBorder="1"/>
    <xf numFmtId="10" fontId="14" fillId="3" borderId="17" xfId="3" applyNumberFormat="1" applyFont="1" applyFill="1" applyBorder="1"/>
    <xf numFmtId="10" fontId="8" fillId="4" borderId="31" xfId="4" applyNumberFormat="1" applyFont="1" applyFill="1" applyBorder="1"/>
    <xf numFmtId="10" fontId="8" fillId="4" borderId="32" xfId="4" applyNumberFormat="1" applyFont="1" applyFill="1" applyBorder="1"/>
    <xf numFmtId="10" fontId="8" fillId="4" borderId="33" xfId="4" applyNumberFormat="1" applyFont="1" applyFill="1" applyBorder="1"/>
    <xf numFmtId="0" fontId="14" fillId="0" borderId="0" xfId="4" applyFont="1" applyFill="1" applyBorder="1" applyAlignment="1">
      <alignment horizontal="centerContinuous"/>
    </xf>
    <xf numFmtId="3" fontId="8" fillId="0" borderId="0" xfId="4" applyNumberFormat="1" applyFont="1" applyFill="1" applyBorder="1"/>
    <xf numFmtId="0" fontId="3" fillId="0" borderId="0" xfId="3" applyFill="1"/>
    <xf numFmtId="0" fontId="15" fillId="0" borderId="0" xfId="3" applyFont="1"/>
    <xf numFmtId="0" fontId="11" fillId="0" borderId="0" xfId="0" applyFont="1"/>
    <xf numFmtId="164" fontId="0" fillId="0" borderId="0" xfId="0" applyNumberFormat="1"/>
    <xf numFmtId="0" fontId="2" fillId="0" borderId="0" xfId="0" applyFont="1"/>
    <xf numFmtId="0" fontId="14" fillId="0" borderId="34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Continuous"/>
    </xf>
    <xf numFmtId="0" fontId="14" fillId="0" borderId="4" xfId="0" applyFont="1" applyFill="1" applyBorder="1" applyAlignment="1">
      <alignment horizontal="centerContinuous"/>
    </xf>
    <xf numFmtId="3" fontId="0" fillId="0" borderId="0" xfId="0" applyNumberFormat="1"/>
    <xf numFmtId="0" fontId="0" fillId="0" borderId="0" xfId="0" applyAlignment="1">
      <alignment horizontal="right"/>
    </xf>
    <xf numFmtId="0" fontId="17" fillId="0" borderId="0" xfId="0" applyFont="1" applyFill="1" applyBorder="1"/>
    <xf numFmtId="0" fontId="20" fillId="0" borderId="0" xfId="0" applyFont="1"/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9" fillId="0" borderId="0" xfId="0" applyFont="1"/>
    <xf numFmtId="0" fontId="10" fillId="6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4" fontId="14" fillId="0" borderId="37" xfId="0" applyNumberFormat="1" applyFont="1" applyFill="1" applyBorder="1"/>
    <xf numFmtId="4" fontId="14" fillId="0" borderId="38" xfId="0" applyNumberFormat="1" applyFont="1" applyFill="1" applyBorder="1"/>
    <xf numFmtId="4" fontId="14" fillId="0" borderId="39" xfId="0" applyNumberFormat="1" applyFont="1" applyFill="1" applyBorder="1"/>
    <xf numFmtId="0" fontId="0" fillId="0" borderId="0" xfId="0" applyAlignment="1"/>
    <xf numFmtId="0" fontId="5" fillId="0" borderId="0" xfId="0" applyFont="1" applyFill="1" applyAlignment="1">
      <alignment vertical="center"/>
    </xf>
    <xf numFmtId="0" fontId="0" fillId="0" borderId="0" xfId="0" applyFill="1"/>
    <xf numFmtId="0" fontId="29" fillId="0" borderId="0" xfId="0" applyFont="1" applyFill="1"/>
    <xf numFmtId="0" fontId="14" fillId="0" borderId="0" xfId="0" applyFont="1" applyFill="1"/>
    <xf numFmtId="0" fontId="14" fillId="0" borderId="0" xfId="0" applyFont="1" applyFill="1" applyBorder="1"/>
    <xf numFmtId="0" fontId="23" fillId="0" borderId="0" xfId="0" applyFont="1" applyFill="1" applyBorder="1"/>
    <xf numFmtId="0" fontId="23" fillId="0" borderId="0" xfId="0" applyFont="1" applyFill="1"/>
    <xf numFmtId="0" fontId="29" fillId="0" borderId="36" xfId="0" applyFont="1" applyFill="1" applyBorder="1"/>
    <xf numFmtId="0" fontId="14" fillId="0" borderId="3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6" xfId="0" applyFont="1" applyFill="1" applyBorder="1"/>
    <xf numFmtId="4" fontId="14" fillId="0" borderId="36" xfId="0" applyNumberFormat="1" applyFont="1" applyFill="1" applyBorder="1" applyAlignment="1">
      <alignment horizontal="center" vertical="center" wrapText="1"/>
    </xf>
    <xf numFmtId="4" fontId="14" fillId="0" borderId="36" xfId="0" applyNumberFormat="1" applyFont="1" applyFill="1" applyBorder="1" applyAlignment="1">
      <alignment horizontal="right" vertical="center" wrapText="1"/>
    </xf>
    <xf numFmtId="4" fontId="14" fillId="0" borderId="36" xfId="0" applyNumberFormat="1" applyFont="1" applyFill="1" applyBorder="1" applyAlignment="1">
      <alignment vertical="center"/>
    </xf>
    <xf numFmtId="4" fontId="14" fillId="0" borderId="36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vertical="center"/>
    </xf>
    <xf numFmtId="0" fontId="14" fillId="0" borderId="36" xfId="0" applyFont="1" applyFill="1" applyBorder="1" applyAlignment="1">
      <alignment horizontal="left" vertical="center"/>
    </xf>
    <xf numFmtId="0" fontId="29" fillId="0" borderId="0" xfId="0" applyFont="1" applyFill="1" applyBorder="1"/>
    <xf numFmtId="4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167" fontId="14" fillId="0" borderId="0" xfId="0" applyNumberFormat="1" applyFont="1" applyFill="1" applyBorder="1" applyAlignment="1">
      <alignment horizontal="right" vertical="center" wrapText="1"/>
    </xf>
    <xf numFmtId="4" fontId="30" fillId="0" borderId="0" xfId="0" applyNumberFormat="1" applyFont="1" applyFill="1" applyBorder="1" applyAlignment="1">
      <alignment horizontal="left" vertical="center"/>
    </xf>
    <xf numFmtId="0" fontId="29" fillId="5" borderId="38" xfId="0" applyFont="1" applyFill="1" applyBorder="1" applyAlignment="1">
      <alignment horizontal="center" vertical="center" wrapText="1"/>
    </xf>
    <xf numFmtId="0" fontId="29" fillId="5" borderId="40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left"/>
    </xf>
    <xf numFmtId="0" fontId="10" fillId="5" borderId="38" xfId="0" applyFont="1" applyFill="1" applyBorder="1" applyAlignment="1">
      <alignment horizontal="center" vertical="center"/>
    </xf>
    <xf numFmtId="0" fontId="9" fillId="7" borderId="41" xfId="0" applyFont="1" applyFill="1" applyBorder="1" applyAlignment="1">
      <alignment horizontal="left" vertical="center"/>
    </xf>
    <xf numFmtId="3" fontId="21" fillId="7" borderId="41" xfId="0" applyNumberFormat="1" applyFont="1" applyFill="1" applyBorder="1" applyAlignment="1">
      <alignment horizontal="left" vertical="center" wrapText="1"/>
    </xf>
    <xf numFmtId="3" fontId="10" fillId="7" borderId="41" xfId="0" applyNumberFormat="1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left" vertical="center"/>
    </xf>
    <xf numFmtId="0" fontId="21" fillId="6" borderId="36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right" vertical="center"/>
    </xf>
    <xf numFmtId="0" fontId="10" fillId="8" borderId="36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right" vertical="center"/>
    </xf>
    <xf numFmtId="0" fontId="9" fillId="9" borderId="36" xfId="0" applyFont="1" applyFill="1" applyBorder="1" applyAlignment="1">
      <alignment horizontal="left" vertical="center"/>
    </xf>
    <xf numFmtId="0" fontId="10" fillId="9" borderId="36" xfId="0" applyFont="1" applyFill="1" applyBorder="1" applyAlignment="1">
      <alignment horizontal="left" vertical="center" wrapText="1"/>
    </xf>
    <xf numFmtId="0" fontId="10" fillId="9" borderId="36" xfId="0" applyFont="1" applyFill="1" applyBorder="1" applyAlignment="1">
      <alignment horizontal="center" vertical="center"/>
    </xf>
    <xf numFmtId="0" fontId="9" fillId="10" borderId="36" xfId="0" applyFont="1" applyFill="1" applyBorder="1" applyAlignment="1">
      <alignment horizontal="left" vertical="center"/>
    </xf>
    <xf numFmtId="0" fontId="19" fillId="10" borderId="36" xfId="0" applyFont="1" applyFill="1" applyBorder="1" applyAlignment="1">
      <alignment horizontal="left" vertical="center" wrapText="1"/>
    </xf>
    <xf numFmtId="0" fontId="10" fillId="10" borderId="36" xfId="0" applyFont="1" applyFill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/>
    </xf>
    <xf numFmtId="1" fontId="8" fillId="0" borderId="42" xfId="0" applyNumberFormat="1" applyFont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19" fillId="0" borderId="36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10" fillId="0" borderId="36" xfId="0" applyFont="1" applyBorder="1"/>
    <xf numFmtId="0" fontId="14" fillId="0" borderId="36" xfId="0" applyFont="1" applyBorder="1" applyAlignment="1">
      <alignment wrapText="1"/>
    </xf>
    <xf numFmtId="0" fontId="0" fillId="0" borderId="36" xfId="0" applyBorder="1"/>
    <xf numFmtId="0" fontId="10" fillId="0" borderId="0" xfId="0" applyFont="1"/>
    <xf numFmtId="0" fontId="0" fillId="0" borderId="0" xfId="0" applyBorder="1" applyAlignment="1">
      <alignment horizontal="center"/>
    </xf>
    <xf numFmtId="0" fontId="33" fillId="0" borderId="0" xfId="0" applyFont="1"/>
    <xf numFmtId="0" fontId="24" fillId="0" borderId="0" xfId="0" applyFont="1" applyFill="1" applyAlignment="1">
      <alignment vertical="center"/>
    </xf>
    <xf numFmtId="0" fontId="8" fillId="0" borderId="0" xfId="0" applyFont="1" applyFill="1"/>
    <xf numFmtId="0" fontId="35" fillId="0" borderId="0" xfId="0" applyFont="1" applyFill="1"/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6" fillId="0" borderId="0" xfId="0" applyFont="1"/>
    <xf numFmtId="0" fontId="14" fillId="0" borderId="3" xfId="0" applyFont="1" applyFill="1" applyBorder="1" applyAlignment="1">
      <alignment horizontal="center"/>
    </xf>
    <xf numFmtId="4" fontId="14" fillId="0" borderId="40" xfId="0" applyNumberFormat="1" applyFont="1" applyFill="1" applyBorder="1"/>
    <xf numFmtId="3" fontId="19" fillId="0" borderId="2" xfId="4" applyNumberFormat="1" applyFont="1" applyBorder="1" applyAlignment="1">
      <alignment horizontal="center"/>
    </xf>
    <xf numFmtId="0" fontId="41" fillId="0" borderId="0" xfId="0" applyFont="1" applyFill="1" applyBorder="1"/>
    <xf numFmtId="0" fontId="42" fillId="0" borderId="0" xfId="0" applyFont="1"/>
    <xf numFmtId="0" fontId="10" fillId="0" borderId="0" xfId="0" applyFont="1" applyBorder="1"/>
    <xf numFmtId="0" fontId="34" fillId="0" borderId="0" xfId="0" applyFont="1" applyBorder="1" applyAlignment="1">
      <alignment horizontal="right"/>
    </xf>
    <xf numFmtId="0" fontId="42" fillId="0" borderId="0" xfId="0" applyFont="1" applyBorder="1"/>
    <xf numFmtId="0" fontId="41" fillId="0" borderId="0" xfId="0" applyFont="1" applyBorder="1"/>
    <xf numFmtId="0" fontId="26" fillId="0" borderId="0" xfId="0" applyFont="1"/>
    <xf numFmtId="0" fontId="43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40" fillId="0" borderId="0" xfId="0" applyFont="1"/>
    <xf numFmtId="0" fontId="18" fillId="0" borderId="0" xfId="0" applyFont="1"/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6" fillId="0" borderId="0" xfId="0" applyFont="1" applyBorder="1"/>
    <xf numFmtId="0" fontId="43" fillId="0" borderId="0" xfId="0" applyFont="1"/>
    <xf numFmtId="0" fontId="34" fillId="11" borderId="43" xfId="0" applyFont="1" applyFill="1" applyBorder="1" applyAlignment="1">
      <alignment horizontal="center"/>
    </xf>
    <xf numFmtId="0" fontId="19" fillId="11" borderId="44" xfId="0" applyFont="1" applyFill="1" applyBorder="1" applyAlignment="1">
      <alignment horizontal="center" vertical="top" wrapText="1"/>
    </xf>
    <xf numFmtId="0" fontId="37" fillId="11" borderId="36" xfId="0" applyFont="1" applyFill="1" applyBorder="1" applyAlignment="1">
      <alignment horizontal="center" vertical="top" wrapText="1"/>
    </xf>
    <xf numFmtId="0" fontId="19" fillId="11" borderId="36" xfId="0" applyFont="1" applyFill="1" applyBorder="1" applyAlignment="1">
      <alignment horizontal="center" vertical="top" wrapText="1"/>
    </xf>
    <xf numFmtId="0" fontId="19" fillId="11" borderId="45" xfId="0" applyFont="1" applyFill="1" applyBorder="1" applyAlignment="1">
      <alignment horizontal="center" vertical="top" wrapText="1"/>
    </xf>
    <xf numFmtId="0" fontId="25" fillId="11" borderId="46" xfId="0" applyFont="1" applyFill="1" applyBorder="1" applyAlignment="1">
      <alignment horizontal="center" vertical="center" wrapText="1"/>
    </xf>
    <xf numFmtId="0" fontId="25" fillId="11" borderId="47" xfId="0" applyFont="1" applyFill="1" applyBorder="1" applyAlignment="1">
      <alignment horizontal="center" vertical="center" wrapText="1"/>
    </xf>
    <xf numFmtId="0" fontId="25" fillId="11" borderId="48" xfId="0" applyFont="1" applyFill="1" applyBorder="1" applyAlignment="1">
      <alignment horizontal="center" vertical="center" wrapText="1"/>
    </xf>
    <xf numFmtId="4" fontId="25" fillId="11" borderId="39" xfId="0" applyNumberFormat="1" applyFont="1" applyFill="1" applyBorder="1" applyAlignment="1">
      <alignment horizontal="center" vertical="center" wrapText="1"/>
    </xf>
    <xf numFmtId="0" fontId="22" fillId="11" borderId="42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22" fillId="11" borderId="49" xfId="0" applyFont="1" applyFill="1" applyBorder="1" applyAlignment="1">
      <alignment horizontal="center" vertical="center" wrapText="1"/>
    </xf>
    <xf numFmtId="0" fontId="24" fillId="11" borderId="50" xfId="0" applyFont="1" applyFill="1" applyBorder="1" applyAlignment="1">
      <alignment horizontal="center" vertical="center"/>
    </xf>
    <xf numFmtId="0" fontId="24" fillId="11" borderId="42" xfId="0" applyFont="1" applyFill="1" applyBorder="1" applyAlignment="1">
      <alignment horizontal="center" vertical="center"/>
    </xf>
    <xf numFmtId="0" fontId="24" fillId="11" borderId="42" xfId="0" applyFont="1" applyFill="1" applyBorder="1" applyAlignment="1">
      <alignment horizontal="center" vertical="center" wrapText="1"/>
    </xf>
    <xf numFmtId="0" fontId="24" fillId="11" borderId="51" xfId="0" applyFont="1" applyFill="1" applyBorder="1" applyAlignment="1">
      <alignment horizontal="center" vertical="center" wrapText="1"/>
    </xf>
    <xf numFmtId="0" fontId="24" fillId="11" borderId="49" xfId="0" applyFont="1" applyFill="1" applyBorder="1" applyAlignment="1">
      <alignment horizontal="center" vertical="center" wrapText="1"/>
    </xf>
    <xf numFmtId="0" fontId="24" fillId="11" borderId="51" xfId="0" applyFont="1" applyFill="1" applyBorder="1" applyAlignment="1">
      <alignment horizontal="center" vertical="center"/>
    </xf>
    <xf numFmtId="0" fontId="24" fillId="11" borderId="52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vertical="center"/>
    </xf>
    <xf numFmtId="4" fontId="28" fillId="0" borderId="54" xfId="0" applyNumberFormat="1" applyFont="1" applyFill="1" applyBorder="1" applyAlignment="1">
      <alignment horizontal="center" vertical="center"/>
    </xf>
    <xf numFmtId="4" fontId="28" fillId="0" borderId="45" xfId="0" applyNumberFormat="1" applyFont="1" applyFill="1" applyBorder="1" applyAlignment="1">
      <alignment horizontal="center" vertical="center"/>
    </xf>
    <xf numFmtId="4" fontId="28" fillId="0" borderId="55" xfId="0" applyNumberFormat="1" applyFont="1" applyFill="1" applyBorder="1" applyAlignment="1">
      <alignment horizontal="center" vertical="center"/>
    </xf>
    <xf numFmtId="4" fontId="28" fillId="0" borderId="56" xfId="0" applyNumberFormat="1" applyFont="1" applyFill="1" applyBorder="1" applyAlignment="1">
      <alignment horizontal="center" vertical="center"/>
    </xf>
    <xf numFmtId="4" fontId="28" fillId="0" borderId="57" xfId="0" applyNumberFormat="1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vertical="center"/>
    </xf>
    <xf numFmtId="4" fontId="28" fillId="0" borderId="36" xfId="0" applyNumberFormat="1" applyFont="1" applyFill="1" applyBorder="1" applyAlignment="1">
      <alignment horizontal="center" vertical="center"/>
    </xf>
    <xf numFmtId="4" fontId="28" fillId="0" borderId="59" xfId="0" applyNumberFormat="1" applyFont="1" applyFill="1" applyBorder="1" applyAlignment="1">
      <alignment horizontal="center" vertical="center"/>
    </xf>
    <xf numFmtId="3" fontId="44" fillId="12" borderId="11" xfId="1" applyNumberFormat="1" applyFont="1" applyFill="1" applyBorder="1" applyAlignment="1">
      <alignment horizontal="center" vertical="center" wrapText="1"/>
    </xf>
    <xf numFmtId="0" fontId="45" fillId="0" borderId="11" xfId="1" applyFont="1" applyFill="1" applyBorder="1" applyAlignment="1">
      <alignment horizontal="left" vertical="center" indent="1"/>
    </xf>
    <xf numFmtId="0" fontId="45" fillId="0" borderId="60" xfId="1" applyFont="1" applyFill="1" applyBorder="1" applyAlignment="1">
      <alignment horizontal="left" vertical="center" indent="1"/>
    </xf>
    <xf numFmtId="0" fontId="46" fillId="0" borderId="61" xfId="1" applyFont="1" applyFill="1" applyBorder="1" applyAlignment="1">
      <alignment horizontal="left" vertical="center" indent="1"/>
    </xf>
    <xf numFmtId="0" fontId="45" fillId="0" borderId="11" xfId="1" applyFont="1" applyBorder="1" applyAlignment="1">
      <alignment horizontal="left" vertical="center" indent="1"/>
    </xf>
    <xf numFmtId="0" fontId="46" fillId="0" borderId="2" xfId="1" applyFont="1" applyBorder="1" applyAlignment="1">
      <alignment horizontal="left" vertical="center" indent="1"/>
    </xf>
    <xf numFmtId="0" fontId="46" fillId="0" borderId="62" xfId="1" applyFont="1" applyBorder="1" applyAlignment="1">
      <alignment horizontal="left" vertical="center" indent="1"/>
    </xf>
    <xf numFmtId="0" fontId="46" fillId="0" borderId="63" xfId="1" applyFont="1" applyBorder="1" applyAlignment="1">
      <alignment horizontal="left" vertical="center" indent="1"/>
    </xf>
    <xf numFmtId="0" fontId="46" fillId="0" borderId="60" xfId="1" applyFont="1" applyBorder="1" applyAlignment="1">
      <alignment horizontal="left" vertical="center" indent="1"/>
    </xf>
    <xf numFmtId="0" fontId="46" fillId="0" borderId="64" xfId="1" applyFont="1" applyBorder="1" applyAlignment="1">
      <alignment horizontal="left" vertical="center" indent="1"/>
    </xf>
    <xf numFmtId="0" fontId="46" fillId="0" borderId="61" xfId="1" applyFont="1" applyBorder="1" applyAlignment="1">
      <alignment horizontal="left" vertical="center" indent="1"/>
    </xf>
    <xf numFmtId="0" fontId="46" fillId="13" borderId="6" xfId="1" applyFont="1" applyFill="1" applyBorder="1" applyAlignment="1">
      <alignment horizontal="left" vertical="center" indent="1"/>
    </xf>
    <xf numFmtId="0" fontId="46" fillId="13" borderId="62" xfId="1" applyFont="1" applyFill="1" applyBorder="1" applyAlignment="1">
      <alignment horizontal="left" vertical="center" indent="1"/>
    </xf>
    <xf numFmtId="0" fontId="46" fillId="13" borderId="61" xfId="1" applyFont="1" applyFill="1" applyBorder="1" applyAlignment="1">
      <alignment horizontal="left" vertical="center" wrapText="1" indent="1"/>
    </xf>
    <xf numFmtId="0" fontId="46" fillId="14" borderId="6" xfId="1" applyFont="1" applyFill="1" applyBorder="1" applyAlignment="1">
      <alignment horizontal="left" vertical="center" wrapText="1" indent="1"/>
    </xf>
    <xf numFmtId="0" fontId="46" fillId="14" borderId="62" xfId="1" applyFont="1" applyFill="1" applyBorder="1" applyAlignment="1">
      <alignment horizontal="left" vertical="center" wrapText="1" indent="1"/>
    </xf>
    <xf numFmtId="0" fontId="46" fillId="14" borderId="62" xfId="1" applyFont="1" applyFill="1" applyBorder="1" applyAlignment="1">
      <alignment horizontal="left" vertical="center" indent="1"/>
    </xf>
    <xf numFmtId="0" fontId="46" fillId="14" borderId="63" xfId="1" applyFont="1" applyFill="1" applyBorder="1" applyAlignment="1">
      <alignment horizontal="left" vertical="center" wrapText="1" indent="1"/>
    </xf>
    <xf numFmtId="0" fontId="45" fillId="0" borderId="61" xfId="1" applyFont="1" applyBorder="1" applyAlignment="1">
      <alignment horizontal="left" vertical="center" indent="1"/>
    </xf>
    <xf numFmtId="0" fontId="45" fillId="0" borderId="0" xfId="1" applyFont="1" applyBorder="1" applyAlignment="1">
      <alignment horizontal="left" vertical="center" indent="1"/>
    </xf>
    <xf numFmtId="0" fontId="24" fillId="0" borderId="0" xfId="0" applyFont="1" applyBorder="1" applyAlignment="1">
      <alignment horizontal="center"/>
    </xf>
    <xf numFmtId="0" fontId="46" fillId="15" borderId="6" xfId="1" applyFont="1" applyFill="1" applyBorder="1" applyAlignment="1">
      <alignment horizontal="left" vertical="center" indent="1"/>
    </xf>
    <xf numFmtId="0" fontId="46" fillId="15" borderId="62" xfId="1" applyFont="1" applyFill="1" applyBorder="1" applyAlignment="1">
      <alignment horizontal="left" vertical="center" indent="1"/>
    </xf>
    <xf numFmtId="0" fontId="46" fillId="15" borderId="61" xfId="1" applyFont="1" applyFill="1" applyBorder="1" applyAlignment="1">
      <alignment horizontal="left" vertical="center" wrapText="1" indent="1"/>
    </xf>
    <xf numFmtId="165" fontId="5" fillId="0" borderId="0" xfId="0" applyNumberFormat="1" applyFont="1"/>
    <xf numFmtId="165" fontId="42" fillId="0" borderId="0" xfId="0" applyNumberFormat="1" applyFont="1" applyAlignment="1">
      <alignment horizontal="center"/>
    </xf>
    <xf numFmtId="165" fontId="45" fillId="12" borderId="11" xfId="1" applyNumberFormat="1" applyFont="1" applyFill="1" applyBorder="1" applyAlignment="1">
      <alignment horizontal="center" vertical="center" wrapText="1"/>
    </xf>
    <xf numFmtId="165" fontId="45" fillId="0" borderId="61" xfId="1" applyNumberFormat="1" applyFont="1" applyBorder="1" applyAlignment="1">
      <alignment horizontal="right" vertical="center"/>
    </xf>
    <xf numFmtId="165" fontId="45" fillId="0" borderId="60" xfId="1" applyNumberFormat="1" applyFont="1" applyBorder="1" applyAlignment="1">
      <alignment horizontal="right" vertical="center"/>
    </xf>
    <xf numFmtId="165" fontId="48" fillId="0" borderId="61" xfId="1" applyNumberFormat="1" applyFont="1" applyBorder="1" applyAlignment="1">
      <alignment horizontal="right" vertical="center"/>
    </xf>
    <xf numFmtId="165" fontId="48" fillId="0" borderId="61" xfId="1" applyNumberFormat="1" applyFont="1" applyFill="1" applyBorder="1" applyAlignment="1">
      <alignment horizontal="right" vertical="center"/>
    </xf>
    <xf numFmtId="165" fontId="45" fillId="0" borderId="11" xfId="1" applyNumberFormat="1" applyFont="1" applyBorder="1" applyAlignment="1">
      <alignment horizontal="right" vertical="center"/>
    </xf>
    <xf numFmtId="165" fontId="46" fillId="0" borderId="62" xfId="2" applyNumberFormat="1" applyFont="1" applyBorder="1" applyAlignment="1">
      <alignment horizontal="right" vertical="center"/>
    </xf>
    <xf numFmtId="165" fontId="46" fillId="0" borderId="63" xfId="2" applyNumberFormat="1" applyFont="1" applyBorder="1" applyAlignment="1">
      <alignment horizontal="right" vertical="center"/>
    </xf>
    <xf numFmtId="165" fontId="48" fillId="0" borderId="62" xfId="1" applyNumberFormat="1" applyFont="1" applyBorder="1" applyAlignment="1">
      <alignment horizontal="right" vertical="center"/>
    </xf>
    <xf numFmtId="165" fontId="46" fillId="0" borderId="63" xfId="1" applyNumberFormat="1" applyFont="1" applyBorder="1" applyAlignment="1">
      <alignment horizontal="right" vertical="center"/>
    </xf>
    <xf numFmtId="165" fontId="45" fillId="13" borderId="60" xfId="1" applyNumberFormat="1" applyFont="1" applyFill="1" applyBorder="1" applyAlignment="1">
      <alignment horizontal="right" vertical="center"/>
    </xf>
    <xf numFmtId="165" fontId="46" fillId="13" borderId="62" xfId="1" applyNumberFormat="1" applyFont="1" applyFill="1" applyBorder="1" applyAlignment="1">
      <alignment horizontal="right" vertical="center"/>
    </xf>
    <xf numFmtId="165" fontId="49" fillId="13" borderId="62" xfId="1" applyNumberFormat="1" applyFont="1" applyFill="1" applyBorder="1" applyAlignment="1">
      <alignment horizontal="right" vertical="center"/>
    </xf>
    <xf numFmtId="165" fontId="45" fillId="13" borderId="63" xfId="1" applyNumberFormat="1" applyFont="1" applyFill="1" applyBorder="1" applyAlignment="1">
      <alignment horizontal="right" vertical="center"/>
    </xf>
    <xf numFmtId="165" fontId="45" fillId="15" borderId="64" xfId="1" applyNumberFormat="1" applyFont="1" applyFill="1" applyBorder="1" applyAlignment="1">
      <alignment horizontal="right" vertical="center"/>
    </xf>
    <xf numFmtId="165" fontId="46" fillId="15" borderId="62" xfId="2" applyNumberFormat="1" applyFont="1" applyFill="1" applyBorder="1" applyAlignment="1">
      <alignment horizontal="right" vertical="center"/>
    </xf>
    <xf numFmtId="165" fontId="45" fillId="15" borderId="62" xfId="2" applyNumberFormat="1" applyFont="1" applyFill="1" applyBorder="1" applyAlignment="1">
      <alignment horizontal="right" vertical="center"/>
    </xf>
    <xf numFmtId="165" fontId="45" fillId="15" borderId="63" xfId="2" applyNumberFormat="1" applyFont="1" applyFill="1" applyBorder="1" applyAlignment="1">
      <alignment horizontal="right" vertical="center"/>
    </xf>
    <xf numFmtId="165" fontId="45" fillId="14" borderId="60" xfId="1" applyNumberFormat="1" applyFont="1" applyFill="1" applyBorder="1" applyAlignment="1">
      <alignment horizontal="right" vertical="center"/>
    </xf>
    <xf numFmtId="165" fontId="46" fillId="14" borderId="62" xfId="1" applyNumberFormat="1" applyFont="1" applyFill="1" applyBorder="1" applyAlignment="1">
      <alignment horizontal="right" vertical="center"/>
    </xf>
    <xf numFmtId="165" fontId="49" fillId="14" borderId="62" xfId="1" applyNumberFormat="1" applyFont="1" applyFill="1" applyBorder="1" applyAlignment="1">
      <alignment horizontal="right" vertical="center"/>
    </xf>
    <xf numFmtId="165" fontId="49" fillId="14" borderId="63" xfId="1" applyNumberFormat="1" applyFont="1" applyFill="1" applyBorder="1" applyAlignment="1">
      <alignment horizontal="right" vertical="center" wrapText="1"/>
    </xf>
    <xf numFmtId="165" fontId="46" fillId="0" borderId="61" xfId="1" applyNumberFormat="1" applyFont="1" applyBorder="1" applyAlignment="1">
      <alignment horizontal="right" vertical="center"/>
    </xf>
    <xf numFmtId="165" fontId="45" fillId="0" borderId="0" xfId="1" applyNumberFormat="1" applyFont="1" applyBorder="1" applyAlignment="1">
      <alignment horizontal="right" vertical="center"/>
    </xf>
    <xf numFmtId="165" fontId="0" fillId="0" borderId="0" xfId="0" applyNumberFormat="1"/>
    <xf numFmtId="165" fontId="45" fillId="0" borderId="64" xfId="1" applyNumberFormat="1" applyFont="1" applyBorder="1" applyAlignment="1">
      <alignment horizontal="right" vertical="center"/>
    </xf>
    <xf numFmtId="0" fontId="29" fillId="16" borderId="36" xfId="0" applyFont="1" applyFill="1" applyBorder="1"/>
    <xf numFmtId="0" fontId="14" fillId="16" borderId="36" xfId="0" applyFont="1" applyFill="1" applyBorder="1"/>
    <xf numFmtId="0" fontId="14" fillId="16" borderId="36" xfId="0" applyFont="1" applyFill="1" applyBorder="1" applyAlignment="1">
      <alignment horizontal="center" vertical="center" wrapText="1"/>
    </xf>
    <xf numFmtId="0" fontId="14" fillId="16" borderId="36" xfId="0" applyFont="1" applyFill="1" applyBorder="1" applyAlignment="1">
      <alignment horizontal="center" vertical="center"/>
    </xf>
    <xf numFmtId="0" fontId="14" fillId="16" borderId="36" xfId="0" applyFont="1" applyFill="1" applyBorder="1" applyAlignment="1">
      <alignment horizontal="center"/>
    </xf>
    <xf numFmtId="4" fontId="14" fillId="0" borderId="65" xfId="0" applyNumberFormat="1" applyFont="1" applyFill="1" applyBorder="1"/>
    <xf numFmtId="4" fontId="14" fillId="0" borderId="66" xfId="0" applyNumberFormat="1" applyFont="1" applyFill="1" applyBorder="1"/>
    <xf numFmtId="4" fontId="14" fillId="0" borderId="67" xfId="0" applyNumberFormat="1" applyFont="1" applyFill="1" applyBorder="1"/>
    <xf numFmtId="4" fontId="14" fillId="0" borderId="68" xfId="0" applyNumberFormat="1" applyFont="1" applyFill="1" applyBorder="1"/>
    <xf numFmtId="0" fontId="2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14" fillId="0" borderId="65" xfId="0" applyFont="1" applyFill="1" applyBorder="1" applyAlignment="1">
      <alignment horizontal="center"/>
    </xf>
    <xf numFmtId="0" fontId="14" fillId="0" borderId="67" xfId="0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left"/>
    </xf>
    <xf numFmtId="0" fontId="17" fillId="0" borderId="7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7" fillId="0" borderId="4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71" xfId="0" applyFont="1" applyFill="1" applyBorder="1" applyAlignment="1">
      <alignment horizontal="center"/>
    </xf>
    <xf numFmtId="4" fontId="17" fillId="0" borderId="72" xfId="0" applyNumberFormat="1" applyFont="1" applyFill="1" applyBorder="1" applyAlignment="1">
      <alignment horizontal="center"/>
    </xf>
    <xf numFmtId="0" fontId="14" fillId="0" borderId="73" xfId="0" applyFont="1" applyFill="1" applyBorder="1" applyAlignment="1">
      <alignment horizontal="center"/>
    </xf>
    <xf numFmtId="0" fontId="14" fillId="0" borderId="74" xfId="0" applyFont="1" applyFill="1" applyBorder="1"/>
    <xf numFmtId="0" fontId="14" fillId="0" borderId="75" xfId="0" applyFont="1" applyFill="1" applyBorder="1"/>
    <xf numFmtId="0" fontId="14" fillId="0" borderId="76" xfId="0" applyFont="1" applyFill="1" applyBorder="1"/>
    <xf numFmtId="4" fontId="14" fillId="0" borderId="77" xfId="0" applyNumberFormat="1" applyFont="1" applyFill="1" applyBorder="1"/>
    <xf numFmtId="4" fontId="14" fillId="0" borderId="75" xfId="0" applyNumberFormat="1" applyFont="1" applyFill="1" applyBorder="1"/>
    <xf numFmtId="4" fontId="14" fillId="0" borderId="76" xfId="0" applyNumberFormat="1" applyFont="1" applyFill="1" applyBorder="1"/>
    <xf numFmtId="3" fontId="14" fillId="0" borderId="75" xfId="0" applyNumberFormat="1" applyFont="1" applyFill="1" applyBorder="1"/>
    <xf numFmtId="3" fontId="14" fillId="0" borderId="78" xfId="0" applyNumberFormat="1" applyFont="1" applyFill="1" applyBorder="1"/>
    <xf numFmtId="3" fontId="14" fillId="0" borderId="57" xfId="0" applyNumberFormat="1" applyFont="1" applyFill="1" applyBorder="1"/>
    <xf numFmtId="0" fontId="14" fillId="0" borderId="44" xfId="0" applyFont="1" applyFill="1" applyBorder="1"/>
    <xf numFmtId="0" fontId="14" fillId="0" borderId="72" xfId="0" applyFont="1" applyFill="1" applyBorder="1"/>
    <xf numFmtId="4" fontId="14" fillId="0" borderId="55" xfId="0" applyNumberFormat="1" applyFont="1" applyFill="1" applyBorder="1"/>
    <xf numFmtId="4" fontId="14" fillId="0" borderId="54" xfId="0" applyNumberFormat="1" applyFont="1" applyFill="1" applyBorder="1"/>
    <xf numFmtId="4" fontId="14" fillId="0" borderId="79" xfId="0" applyNumberFormat="1" applyFont="1" applyFill="1" applyBorder="1"/>
    <xf numFmtId="3" fontId="14" fillId="0" borderId="54" xfId="0" applyNumberFormat="1" applyFont="1" applyFill="1" applyBorder="1"/>
    <xf numFmtId="3" fontId="14" fillId="0" borderId="80" xfId="0" applyNumberFormat="1" applyFont="1" applyFill="1" applyBorder="1"/>
    <xf numFmtId="3" fontId="14" fillId="0" borderId="59" xfId="0" applyNumberFormat="1" applyFont="1" applyFill="1" applyBorder="1"/>
    <xf numFmtId="0" fontId="14" fillId="0" borderId="47" xfId="0" applyFont="1" applyFill="1" applyBorder="1" applyAlignment="1">
      <alignment horizontal="center"/>
    </xf>
    <xf numFmtId="0" fontId="14" fillId="0" borderId="81" xfId="0" applyFont="1" applyFill="1" applyBorder="1"/>
    <xf numFmtId="0" fontId="14" fillId="0" borderId="82" xfId="0" applyFont="1" applyFill="1" applyBorder="1"/>
    <xf numFmtId="4" fontId="14" fillId="0" borderId="47" xfId="0" applyNumberFormat="1" applyFont="1" applyFill="1" applyBorder="1"/>
    <xf numFmtId="4" fontId="14" fillId="0" borderId="83" xfId="0" applyNumberFormat="1" applyFont="1" applyFill="1" applyBorder="1"/>
    <xf numFmtId="4" fontId="14" fillId="0" borderId="70" xfId="0" applyNumberFormat="1" applyFont="1" applyFill="1" applyBorder="1"/>
    <xf numFmtId="3" fontId="14" fillId="0" borderId="83" xfId="0" applyNumberFormat="1" applyFont="1" applyFill="1" applyBorder="1"/>
    <xf numFmtId="3" fontId="14" fillId="0" borderId="48" xfId="0" applyNumberFormat="1" applyFont="1" applyFill="1" applyBorder="1"/>
    <xf numFmtId="3" fontId="14" fillId="0" borderId="81" xfId="0" applyNumberFormat="1" applyFont="1" applyFill="1" applyBorder="1"/>
    <xf numFmtId="0" fontId="14" fillId="0" borderId="73" xfId="0" applyFont="1" applyFill="1" applyBorder="1"/>
    <xf numFmtId="0" fontId="14" fillId="0" borderId="43" xfId="0" applyFont="1" applyFill="1" applyBorder="1"/>
    <xf numFmtId="4" fontId="14" fillId="0" borderId="73" xfId="0" applyNumberFormat="1" applyFont="1" applyFill="1" applyBorder="1"/>
    <xf numFmtId="4" fontId="14" fillId="0" borderId="44" xfId="0" applyNumberFormat="1" applyFont="1" applyFill="1" applyBorder="1"/>
    <xf numFmtId="4" fontId="14" fillId="0" borderId="72" xfId="0" applyNumberFormat="1" applyFont="1" applyFill="1" applyBorder="1"/>
    <xf numFmtId="3" fontId="14" fillId="0" borderId="44" xfId="0" applyNumberFormat="1" applyFont="1" applyFill="1" applyBorder="1"/>
    <xf numFmtId="3" fontId="14" fillId="0" borderId="84" xfId="0" applyNumberFormat="1" applyFont="1" applyFill="1" applyBorder="1"/>
    <xf numFmtId="3" fontId="14" fillId="0" borderId="74" xfId="0" applyNumberFormat="1" applyFont="1" applyFill="1" applyBorder="1"/>
    <xf numFmtId="0" fontId="8" fillId="0" borderId="67" xfId="0" applyFont="1" applyFill="1" applyBorder="1"/>
    <xf numFmtId="0" fontId="8" fillId="0" borderId="37" xfId="0" applyFont="1" applyFill="1" applyBorder="1"/>
    <xf numFmtId="0" fontId="8" fillId="0" borderId="68" xfId="0" applyFont="1" applyFill="1" applyBorder="1"/>
    <xf numFmtId="0" fontId="8" fillId="0" borderId="69" xfId="0" applyFont="1" applyFill="1" applyBorder="1"/>
    <xf numFmtId="3" fontId="0" fillId="0" borderId="0" xfId="0" applyNumberFormat="1" applyFill="1"/>
    <xf numFmtId="3" fontId="18" fillId="0" borderId="0" xfId="0" applyNumberFormat="1" applyFont="1" applyFill="1"/>
    <xf numFmtId="0" fontId="8" fillId="0" borderId="73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center"/>
    </xf>
    <xf numFmtId="0" fontId="14" fillId="0" borderId="85" xfId="0" applyFont="1" applyFill="1" applyBorder="1"/>
    <xf numFmtId="0" fontId="8" fillId="0" borderId="39" xfId="0" applyFont="1" applyFill="1" applyBorder="1"/>
    <xf numFmtId="0" fontId="8" fillId="0" borderId="40" xfId="0" applyFont="1" applyFill="1" applyBorder="1"/>
    <xf numFmtId="0" fontId="8" fillId="0" borderId="86" xfId="0" applyFont="1" applyFill="1" applyBorder="1"/>
    <xf numFmtId="0" fontId="0" fillId="0" borderId="0" xfId="0" applyFill="1" applyAlignment="1">
      <alignment horizontal="right"/>
    </xf>
    <xf numFmtId="0" fontId="19" fillId="0" borderId="0" xfId="0" applyFont="1" applyFill="1"/>
    <xf numFmtId="0" fontId="15" fillId="0" borderId="0" xfId="3" applyFont="1" applyFill="1"/>
    <xf numFmtId="3" fontId="14" fillId="2" borderId="87" xfId="4" applyNumberFormat="1" applyFont="1" applyFill="1" applyBorder="1"/>
    <xf numFmtId="3" fontId="13" fillId="0" borderId="88" xfId="4" applyNumberFormat="1" applyFont="1" applyBorder="1" applyAlignment="1">
      <alignment horizontal="center"/>
    </xf>
    <xf numFmtId="3" fontId="13" fillId="0" borderId="89" xfId="4" applyNumberFormat="1" applyFont="1" applyBorder="1" applyAlignment="1">
      <alignment horizontal="center"/>
    </xf>
    <xf numFmtId="3" fontId="14" fillId="3" borderId="36" xfId="4" applyNumberFormat="1" applyFont="1" applyFill="1" applyBorder="1"/>
    <xf numFmtId="3" fontId="12" fillId="0" borderId="90" xfId="4" applyNumberFormat="1" applyFont="1" applyBorder="1" applyAlignment="1">
      <alignment horizontal="center"/>
    </xf>
    <xf numFmtId="3" fontId="13" fillId="0" borderId="91" xfId="4" applyNumberFormat="1" applyFont="1" applyBorder="1" applyAlignment="1">
      <alignment horizontal="center"/>
    </xf>
    <xf numFmtId="3" fontId="14" fillId="3" borderId="41" xfId="4" applyNumberFormat="1" applyFont="1" applyFill="1" applyBorder="1"/>
    <xf numFmtId="3" fontId="8" fillId="0" borderId="10" xfId="4" applyNumberFormat="1" applyFont="1" applyFill="1" applyBorder="1"/>
    <xf numFmtId="3" fontId="8" fillId="0" borderId="51" xfId="4" applyNumberFormat="1" applyFont="1" applyFill="1" applyBorder="1"/>
    <xf numFmtId="3" fontId="8" fillId="0" borderId="42" xfId="4" applyNumberFormat="1" applyFont="1" applyFill="1" applyBorder="1"/>
    <xf numFmtId="3" fontId="8" fillId="0" borderId="52" xfId="4" applyNumberFormat="1" applyFont="1" applyFill="1" applyBorder="1"/>
    <xf numFmtId="3" fontId="14" fillId="0" borderId="47" xfId="3" applyNumberFormat="1" applyFont="1" applyFill="1" applyBorder="1"/>
    <xf numFmtId="3" fontId="14" fillId="0" borderId="46" xfId="3" applyNumberFormat="1" applyFont="1" applyFill="1" applyBorder="1"/>
    <xf numFmtId="3" fontId="8" fillId="0" borderId="81" xfId="4" applyNumberFormat="1" applyFont="1" applyFill="1" applyBorder="1"/>
    <xf numFmtId="3" fontId="14" fillId="0" borderId="77" xfId="3" applyNumberFormat="1" applyFont="1" applyFill="1" applyBorder="1"/>
    <xf numFmtId="3" fontId="14" fillId="0" borderId="73" xfId="3" applyNumberFormat="1" applyFont="1" applyFill="1" applyBorder="1"/>
    <xf numFmtId="3" fontId="14" fillId="0" borderId="36" xfId="3" applyNumberFormat="1" applyFont="1" applyFill="1" applyBorder="1"/>
    <xf numFmtId="3" fontId="8" fillId="0" borderId="57" xfId="4" applyNumberFormat="1" applyFont="1" applyFill="1" applyBorder="1"/>
    <xf numFmtId="3" fontId="8" fillId="0" borderId="74" xfId="4" applyNumberFormat="1" applyFont="1" applyFill="1" applyBorder="1"/>
    <xf numFmtId="0" fontId="14" fillId="0" borderId="92" xfId="0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0" fontId="14" fillId="0" borderId="9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0" fillId="6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7" fillId="0" borderId="84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38" fillId="11" borderId="104" xfId="0" applyFont="1" applyFill="1" applyBorder="1" applyAlignment="1">
      <alignment horizontal="center" vertical="center"/>
    </xf>
    <xf numFmtId="0" fontId="38" fillId="11" borderId="103" xfId="0" applyFont="1" applyFill="1" applyBorder="1" applyAlignment="1">
      <alignment horizontal="center" vertical="center"/>
    </xf>
    <xf numFmtId="0" fontId="38" fillId="11" borderId="105" xfId="0" applyFont="1" applyFill="1" applyBorder="1" applyAlignment="1">
      <alignment horizontal="center" vertical="center"/>
    </xf>
    <xf numFmtId="0" fontId="25" fillId="11" borderId="78" xfId="0" applyFont="1" applyFill="1" applyBorder="1" applyAlignment="1">
      <alignment horizontal="center" vertical="center"/>
    </xf>
    <xf numFmtId="0" fontId="25" fillId="11" borderId="106" xfId="0" applyFont="1" applyFill="1" applyBorder="1" applyAlignment="1">
      <alignment horizontal="center" vertical="center"/>
    </xf>
    <xf numFmtId="0" fontId="25" fillId="11" borderId="107" xfId="0" applyFont="1" applyFill="1" applyBorder="1" applyAlignment="1">
      <alignment horizontal="center" vertical="center"/>
    </xf>
    <xf numFmtId="0" fontId="25" fillId="11" borderId="76" xfId="0" applyFont="1" applyFill="1" applyBorder="1" applyAlignment="1">
      <alignment horizontal="center" vertical="center"/>
    </xf>
    <xf numFmtId="0" fontId="24" fillId="11" borderId="42" xfId="0" applyFont="1" applyFill="1" applyBorder="1" applyAlignment="1">
      <alignment horizontal="center" vertical="center" wrapText="1"/>
    </xf>
    <xf numFmtId="0" fontId="24" fillId="11" borderId="108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39" fillId="11" borderId="10" xfId="0" applyFont="1" applyFill="1" applyBorder="1" applyAlignment="1">
      <alignment horizontal="center" vertical="center" wrapText="1"/>
    </xf>
    <xf numFmtId="0" fontId="39" fillId="11" borderId="94" xfId="0" applyFont="1" applyFill="1" applyBorder="1" applyAlignment="1">
      <alignment horizontal="center" vertical="center" wrapText="1"/>
    </xf>
    <xf numFmtId="0" fontId="39" fillId="11" borderId="93" xfId="0" applyFont="1" applyFill="1" applyBorder="1" applyAlignment="1">
      <alignment horizontal="center" vertical="center" wrapText="1"/>
    </xf>
    <xf numFmtId="0" fontId="29" fillId="11" borderId="95" xfId="0" applyFont="1" applyFill="1" applyBorder="1" applyAlignment="1">
      <alignment horizontal="center" vertical="center"/>
    </xf>
    <xf numFmtId="0" fontId="29" fillId="11" borderId="96" xfId="0" applyFont="1" applyFill="1" applyBorder="1" applyAlignment="1">
      <alignment horizontal="center" vertical="center"/>
    </xf>
    <xf numFmtId="0" fontId="29" fillId="11" borderId="97" xfId="0" applyFont="1" applyFill="1" applyBorder="1" applyAlignment="1">
      <alignment horizontal="center" vertical="center"/>
    </xf>
    <xf numFmtId="0" fontId="38" fillId="11" borderId="98" xfId="0" applyFont="1" applyFill="1" applyBorder="1" applyAlignment="1">
      <alignment horizontal="center" vertical="center" wrapText="1"/>
    </xf>
    <xf numFmtId="0" fontId="38" fillId="11" borderId="99" xfId="0" applyFont="1" applyFill="1" applyBorder="1" applyAlignment="1">
      <alignment horizontal="center" vertical="center" wrapText="1"/>
    </xf>
    <xf numFmtId="0" fontId="38" fillId="11" borderId="100" xfId="0" applyFont="1" applyFill="1" applyBorder="1" applyAlignment="1">
      <alignment horizontal="center" vertical="center" wrapText="1"/>
    </xf>
    <xf numFmtId="0" fontId="38" fillId="11" borderId="82" xfId="0" applyFont="1" applyFill="1" applyBorder="1" applyAlignment="1">
      <alignment horizontal="center" vertical="center" wrapText="1"/>
    </xf>
    <xf numFmtId="0" fontId="38" fillId="11" borderId="101" xfId="0" applyFont="1" applyFill="1" applyBorder="1" applyAlignment="1">
      <alignment horizontal="center" vertical="center" wrapText="1"/>
    </xf>
    <xf numFmtId="0" fontId="38" fillId="11" borderId="68" xfId="0" applyFont="1" applyFill="1" applyBorder="1" applyAlignment="1">
      <alignment horizontal="center" vertical="center" wrapText="1"/>
    </xf>
    <xf numFmtId="0" fontId="38" fillId="11" borderId="102" xfId="0" applyFont="1" applyFill="1" applyBorder="1" applyAlignment="1">
      <alignment horizontal="center" vertical="center" wrapText="1"/>
    </xf>
    <xf numFmtId="0" fontId="38" fillId="11" borderId="103" xfId="0" applyFont="1" applyFill="1" applyBorder="1" applyAlignment="1">
      <alignment horizontal="center" vertical="center" wrapText="1"/>
    </xf>
    <xf numFmtId="0" fontId="38" fillId="11" borderId="104" xfId="0" applyFont="1" applyFill="1" applyBorder="1" applyAlignment="1">
      <alignment horizontal="center" vertical="center" wrapText="1"/>
    </xf>
    <xf numFmtId="0" fontId="37" fillId="11" borderId="36" xfId="0" applyFont="1" applyFill="1" applyBorder="1" applyAlignment="1">
      <alignment horizontal="center" vertical="top" wrapText="1"/>
    </xf>
    <xf numFmtId="0" fontId="34" fillId="11" borderId="36" xfId="0" applyFont="1" applyFill="1" applyBorder="1" applyAlignment="1">
      <alignment horizontal="center"/>
    </xf>
    <xf numFmtId="0" fontId="34" fillId="11" borderId="84" xfId="0" applyFont="1" applyFill="1" applyBorder="1" applyAlignment="1">
      <alignment horizontal="center"/>
    </xf>
    <xf numFmtId="0" fontId="34" fillId="11" borderId="43" xfId="0" applyFont="1" applyFill="1" applyBorder="1" applyAlignment="1">
      <alignment horizontal="center"/>
    </xf>
    <xf numFmtId="0" fontId="19" fillId="11" borderId="84" xfId="0" applyFont="1" applyFill="1" applyBorder="1" applyAlignment="1">
      <alignment horizontal="center" vertical="top" wrapText="1"/>
    </xf>
    <xf numFmtId="0" fontId="19" fillId="11" borderId="44" xfId="0" applyFont="1" applyFill="1" applyBorder="1" applyAlignment="1">
      <alignment horizontal="center" vertical="top" wrapText="1"/>
    </xf>
    <xf numFmtId="0" fontId="19" fillId="11" borderId="48" xfId="0" applyFont="1" applyFill="1" applyBorder="1" applyAlignment="1">
      <alignment horizontal="center" vertical="top" wrapText="1"/>
    </xf>
    <xf numFmtId="0" fontId="19" fillId="11" borderId="109" xfId="0" applyFont="1" applyFill="1" applyBorder="1" applyAlignment="1">
      <alignment horizontal="center" vertical="top" wrapText="1"/>
    </xf>
    <xf numFmtId="0" fontId="19" fillId="11" borderId="83" xfId="0" applyFont="1" applyFill="1" applyBorder="1" applyAlignment="1">
      <alignment horizontal="center" vertical="top" wrapText="1"/>
    </xf>
    <xf numFmtId="0" fontId="19" fillId="11" borderId="80" xfId="0" applyFont="1" applyFill="1" applyBorder="1" applyAlignment="1">
      <alignment horizontal="center" vertical="top" wrapText="1"/>
    </xf>
    <xf numFmtId="0" fontId="19" fillId="11" borderId="85" xfId="0" applyFont="1" applyFill="1" applyBorder="1" applyAlignment="1">
      <alignment horizontal="center" vertical="top" wrapText="1"/>
    </xf>
    <xf numFmtId="0" fontId="19" fillId="11" borderId="54" xfId="0" applyFont="1" applyFill="1" applyBorder="1" applyAlignment="1">
      <alignment horizontal="center" vertical="top" wrapText="1"/>
    </xf>
  </cellXfs>
  <cellStyles count="5">
    <cellStyle name="Normalny" xfId="0" builtinId="0"/>
    <cellStyle name="Normalny 53" xfId="1"/>
    <cellStyle name="Normalny 53 2" xfId="2"/>
    <cellStyle name="Normalny_AR_N_ODR" xfId="3"/>
    <cellStyle name="Normalny_Pobór energii elektr. w 1996 r.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3" zoomScaleNormal="100" workbookViewId="0">
      <selection activeCell="B26" sqref="B26"/>
    </sheetView>
  </sheetViews>
  <sheetFormatPr defaultRowHeight="12.75" x14ac:dyDescent="0.2"/>
  <cols>
    <col min="1" max="1" width="2.7109375" customWidth="1"/>
    <col min="2" max="2" width="107.28515625" customWidth="1"/>
    <col min="3" max="3" width="17.140625" style="233" customWidth="1"/>
    <col min="4" max="4" width="10.42578125" bestFit="1" customWidth="1"/>
  </cols>
  <sheetData>
    <row r="1" spans="1:3" s="60" customFormat="1" ht="15.75" x14ac:dyDescent="0.25">
      <c r="B1" s="59" t="s">
        <v>38</v>
      </c>
      <c r="C1" s="207"/>
    </row>
    <row r="2" spans="1:3" ht="13.5" thickBot="1" x14ac:dyDescent="0.25">
      <c r="A2" s="60"/>
      <c r="C2" s="208"/>
    </row>
    <row r="3" spans="1:3" s="61" customFormat="1" ht="27.75" customHeight="1" thickBot="1" x14ac:dyDescent="0.25">
      <c r="A3" s="203"/>
      <c r="B3" s="183" t="s">
        <v>101</v>
      </c>
      <c r="C3" s="209" t="s">
        <v>137</v>
      </c>
    </row>
    <row r="4" spans="1:3" s="62" customFormat="1" ht="20.25" customHeight="1" thickBot="1" x14ac:dyDescent="0.25">
      <c r="B4" s="184" t="s">
        <v>102</v>
      </c>
      <c r="C4" s="210"/>
    </row>
    <row r="5" spans="1:3" s="61" customFormat="1" ht="21" customHeight="1" x14ac:dyDescent="0.2">
      <c r="B5" s="185" t="s">
        <v>103</v>
      </c>
      <c r="C5" s="211">
        <f>C6*C4/1000</f>
        <v>0</v>
      </c>
    </row>
    <row r="6" spans="1:3" s="61" customFormat="1" ht="20.100000000000001" customHeight="1" thickBot="1" x14ac:dyDescent="0.25">
      <c r="B6" s="186" t="s">
        <v>104</v>
      </c>
      <c r="C6" s="212"/>
    </row>
    <row r="7" spans="1:3" s="63" customFormat="1" ht="20.100000000000001" customHeight="1" x14ac:dyDescent="0.2">
      <c r="A7" s="148"/>
      <c r="B7" s="185" t="s">
        <v>105</v>
      </c>
      <c r="C7" s="211">
        <f>C8*C4/1000</f>
        <v>0</v>
      </c>
    </row>
    <row r="8" spans="1:3" s="63" customFormat="1" ht="20.100000000000001" customHeight="1" thickBot="1" x14ac:dyDescent="0.25">
      <c r="A8" s="148"/>
      <c r="B8" s="186" t="s">
        <v>106</v>
      </c>
      <c r="C8" s="213"/>
    </row>
    <row r="9" spans="1:3" s="63" customFormat="1" ht="20.100000000000001" customHeight="1" thickBot="1" x14ac:dyDescent="0.25">
      <c r="A9" s="148"/>
      <c r="B9" s="187" t="s">
        <v>107</v>
      </c>
      <c r="C9" s="214">
        <f>C10+C13+C16+C21+C26</f>
        <v>0</v>
      </c>
    </row>
    <row r="10" spans="1:3" s="63" customFormat="1" ht="20.100000000000001" customHeight="1" x14ac:dyDescent="0.2">
      <c r="B10" s="188" t="s">
        <v>97</v>
      </c>
      <c r="C10" s="234">
        <f>C11*C12/1000</f>
        <v>0</v>
      </c>
    </row>
    <row r="11" spans="1:3" s="63" customFormat="1" ht="20.100000000000001" customHeight="1" x14ac:dyDescent="0.2">
      <c r="A11" s="64"/>
      <c r="B11" s="189" t="s">
        <v>108</v>
      </c>
      <c r="C11" s="215"/>
    </row>
    <row r="12" spans="1:3" s="63" customFormat="1" ht="20.100000000000001" customHeight="1" thickBot="1" x14ac:dyDescent="0.25">
      <c r="B12" s="190" t="s">
        <v>109</v>
      </c>
      <c r="C12" s="216"/>
    </row>
    <row r="13" spans="1:3" s="63" customFormat="1" ht="20.100000000000001" customHeight="1" x14ac:dyDescent="0.2">
      <c r="B13" s="191" t="s">
        <v>110</v>
      </c>
      <c r="C13" s="234">
        <f>C14*C15/1000</f>
        <v>0</v>
      </c>
    </row>
    <row r="14" spans="1:3" s="63" customFormat="1" ht="20.100000000000001" customHeight="1" x14ac:dyDescent="0.2">
      <c r="B14" s="192" t="s">
        <v>111</v>
      </c>
      <c r="C14" s="217"/>
    </row>
    <row r="15" spans="1:3" s="63" customFormat="1" ht="20.100000000000001" customHeight="1" thickBot="1" x14ac:dyDescent="0.25">
      <c r="B15" s="193" t="s">
        <v>112</v>
      </c>
      <c r="C15" s="218"/>
    </row>
    <row r="16" spans="1:3" s="63" customFormat="1" ht="20.100000000000001" customHeight="1" x14ac:dyDescent="0.2">
      <c r="B16" s="194" t="s">
        <v>113</v>
      </c>
      <c r="C16" s="219">
        <f>((C17*C18)+(C19*C20))/1000</f>
        <v>0</v>
      </c>
    </row>
    <row r="17" spans="2:3" s="63" customFormat="1" ht="20.100000000000001" customHeight="1" x14ac:dyDescent="0.2">
      <c r="B17" s="195" t="s">
        <v>128</v>
      </c>
      <c r="C17" s="220"/>
    </row>
    <row r="18" spans="2:3" s="63" customFormat="1" ht="20.100000000000001" customHeight="1" x14ac:dyDescent="0.2">
      <c r="B18" s="195" t="s">
        <v>133</v>
      </c>
      <c r="C18" s="221"/>
    </row>
    <row r="19" spans="2:3" s="63" customFormat="1" ht="20.100000000000001" customHeight="1" x14ac:dyDescent="0.2">
      <c r="B19" s="195" t="s">
        <v>127</v>
      </c>
      <c r="C19" s="220"/>
    </row>
    <row r="20" spans="2:3" s="63" customFormat="1" ht="20.100000000000001" customHeight="1" thickBot="1" x14ac:dyDescent="0.25">
      <c r="B20" s="196" t="s">
        <v>126</v>
      </c>
      <c r="C20" s="222"/>
    </row>
    <row r="21" spans="2:3" s="63" customFormat="1" ht="20.100000000000001" customHeight="1" x14ac:dyDescent="0.2">
      <c r="B21" s="204" t="s">
        <v>114</v>
      </c>
      <c r="C21" s="223">
        <f>((C22*C23)+(C24*C25))/1000</f>
        <v>0</v>
      </c>
    </row>
    <row r="22" spans="2:3" s="63" customFormat="1" ht="20.100000000000001" customHeight="1" x14ac:dyDescent="0.2">
      <c r="B22" s="205" t="s">
        <v>129</v>
      </c>
      <c r="C22" s="224"/>
    </row>
    <row r="23" spans="2:3" s="63" customFormat="1" ht="28.5" customHeight="1" x14ac:dyDescent="0.2">
      <c r="B23" s="205" t="s">
        <v>134</v>
      </c>
      <c r="C23" s="225"/>
    </row>
    <row r="24" spans="2:3" s="63" customFormat="1" ht="20.100000000000001" customHeight="1" x14ac:dyDescent="0.2">
      <c r="B24" s="205" t="s">
        <v>124</v>
      </c>
      <c r="C24" s="224"/>
    </row>
    <row r="25" spans="2:3" s="63" customFormat="1" ht="20.100000000000001" customHeight="1" thickBot="1" x14ac:dyDescent="0.25">
      <c r="B25" s="206" t="s">
        <v>125</v>
      </c>
      <c r="C25" s="226"/>
    </row>
    <row r="26" spans="2:3" ht="30" customHeight="1" x14ac:dyDescent="0.2">
      <c r="B26" s="197" t="s">
        <v>138</v>
      </c>
      <c r="C26" s="227">
        <f>C27*C29/1000</f>
        <v>0</v>
      </c>
    </row>
    <row r="27" spans="2:3" ht="20.100000000000001" customHeight="1" x14ac:dyDescent="0.2">
      <c r="B27" s="198" t="s">
        <v>130</v>
      </c>
      <c r="C27" s="228"/>
    </row>
    <row r="28" spans="2:3" ht="20.100000000000001" customHeight="1" x14ac:dyDescent="0.2">
      <c r="B28" s="199" t="s">
        <v>131</v>
      </c>
      <c r="C28" s="229"/>
    </row>
    <row r="29" spans="2:3" ht="20.100000000000001" customHeight="1" thickBot="1" x14ac:dyDescent="0.25">
      <c r="B29" s="200" t="s">
        <v>132</v>
      </c>
      <c r="C29" s="230"/>
    </row>
    <row r="30" spans="2:3" ht="20.100000000000001" customHeight="1" thickBot="1" x14ac:dyDescent="0.25">
      <c r="B30" s="201" t="s">
        <v>115</v>
      </c>
      <c r="C30" s="210">
        <f>C31*C4/1000</f>
        <v>0</v>
      </c>
    </row>
    <row r="31" spans="2:3" ht="20.100000000000001" customHeight="1" thickBot="1" x14ac:dyDescent="0.25">
      <c r="B31" s="193" t="s">
        <v>117</v>
      </c>
      <c r="C31" s="231"/>
    </row>
    <row r="32" spans="2:3" ht="20.100000000000001" customHeight="1" thickBot="1" x14ac:dyDescent="0.25">
      <c r="B32" s="201" t="s">
        <v>116</v>
      </c>
      <c r="C32" s="214">
        <f>C5+C7+C9+C30</f>
        <v>0</v>
      </c>
    </row>
    <row r="33" spans="2:3" ht="20.100000000000001" customHeight="1" x14ac:dyDescent="0.2">
      <c r="B33" s="202"/>
      <c r="C33" s="232"/>
    </row>
  </sheetData>
  <phoneticPr fontId="22" type="noConversion"/>
  <pageMargins left="0.59055118110236227" right="0.27559055118110237" top="0.59055118110236227" bottom="0.59055118110236227" header="0.51181102362204722" footer="0.51181102362204722"/>
  <pageSetup paperSize="9" scale="70" orientation="portrait" r:id="rId1"/>
  <headerFooter alignWithMargins="0">
    <oddHeader>&amp;A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zoomScaleNormal="100" workbookViewId="0">
      <selection activeCell="G30" sqref="G30"/>
    </sheetView>
  </sheetViews>
  <sheetFormatPr defaultRowHeight="12.75" x14ac:dyDescent="0.2"/>
  <cols>
    <col min="1" max="1" width="2.85546875" style="74" customWidth="1"/>
    <col min="2" max="2" width="4.140625" style="74" customWidth="1"/>
    <col min="3" max="3" width="15" style="74" customWidth="1"/>
    <col min="4" max="4" width="11.28515625" style="74" customWidth="1"/>
    <col min="5" max="6" width="10.85546875" style="74" customWidth="1"/>
    <col min="7" max="8" width="10.7109375" style="74" customWidth="1"/>
    <col min="9" max="9" width="10.140625" style="74" customWidth="1"/>
    <col min="10" max="11" width="9.85546875" style="74" customWidth="1"/>
    <col min="12" max="12" width="10.7109375" style="74" customWidth="1"/>
    <col min="13" max="16384" width="9.140625" style="74"/>
  </cols>
  <sheetData>
    <row r="1" spans="2:12" ht="15.75" x14ac:dyDescent="0.25">
      <c r="B1" s="244" t="s">
        <v>28</v>
      </c>
    </row>
    <row r="2" spans="2:12" ht="15.75" x14ac:dyDescent="0.25">
      <c r="B2" s="244"/>
    </row>
    <row r="3" spans="2:12" ht="15.75" x14ac:dyDescent="0.25">
      <c r="B3" s="244"/>
      <c r="C3" s="245" t="s">
        <v>95</v>
      </c>
      <c r="D3" s="245"/>
      <c r="E3" s="245"/>
      <c r="F3" s="245"/>
    </row>
    <row r="4" spans="2:12" ht="13.5" thickBot="1" x14ac:dyDescent="0.25">
      <c r="B4" s="246"/>
      <c r="G4" s="76"/>
      <c r="H4" s="76"/>
      <c r="I4" s="76"/>
    </row>
    <row r="5" spans="2:12" x14ac:dyDescent="0.2">
      <c r="B5" s="52" t="s">
        <v>0</v>
      </c>
      <c r="C5" s="53" t="s">
        <v>29</v>
      </c>
      <c r="D5" s="135"/>
      <c r="E5" s="135" t="s">
        <v>87</v>
      </c>
      <c r="F5" s="135"/>
      <c r="G5" s="331" t="s">
        <v>30</v>
      </c>
      <c r="H5" s="332"/>
      <c r="I5" s="333"/>
      <c r="J5" s="54" t="s">
        <v>31</v>
      </c>
      <c r="K5" s="54"/>
      <c r="L5" s="55"/>
    </row>
    <row r="6" spans="2:12" ht="13.5" thickBot="1" x14ac:dyDescent="0.25">
      <c r="B6" s="247"/>
      <c r="C6" s="248" t="s">
        <v>88</v>
      </c>
      <c r="D6" s="249"/>
      <c r="E6" s="249" t="s">
        <v>32</v>
      </c>
      <c r="F6" s="249"/>
      <c r="G6" s="328" t="s">
        <v>85</v>
      </c>
      <c r="H6" s="329"/>
      <c r="I6" s="330"/>
      <c r="J6" s="329" t="s">
        <v>3</v>
      </c>
      <c r="K6" s="329"/>
      <c r="L6" s="330"/>
    </row>
    <row r="7" spans="2:12" ht="13.5" thickBot="1" x14ac:dyDescent="0.25">
      <c r="B7" s="250" t="s">
        <v>51</v>
      </c>
      <c r="C7" s="251" t="s">
        <v>34</v>
      </c>
      <c r="D7" s="252" t="s">
        <v>35</v>
      </c>
      <c r="E7" s="253" t="s">
        <v>36</v>
      </c>
      <c r="F7" s="254" t="s">
        <v>11</v>
      </c>
      <c r="G7" s="255" t="s">
        <v>35</v>
      </c>
      <c r="H7" s="255" t="s">
        <v>36</v>
      </c>
      <c r="I7" s="255" t="s">
        <v>11</v>
      </c>
      <c r="J7" s="256" t="s">
        <v>35</v>
      </c>
      <c r="K7" s="255" t="s">
        <v>36</v>
      </c>
      <c r="L7" s="257" t="s">
        <v>11</v>
      </c>
    </row>
    <row r="8" spans="2:12" x14ac:dyDescent="0.2">
      <c r="B8" s="258">
        <v>1</v>
      </c>
      <c r="C8" s="259" t="s">
        <v>24</v>
      </c>
      <c r="D8" s="260"/>
      <c r="E8" s="260"/>
      <c r="F8" s="261"/>
      <c r="G8" s="262"/>
      <c r="H8" s="263"/>
      <c r="I8" s="264"/>
      <c r="J8" s="265"/>
      <c r="K8" s="266"/>
      <c r="L8" s="267"/>
    </row>
    <row r="9" spans="2:12" x14ac:dyDescent="0.2">
      <c r="B9" s="258">
        <v>2</v>
      </c>
      <c r="C9" s="259" t="s">
        <v>25</v>
      </c>
      <c r="D9" s="268"/>
      <c r="E9" s="268"/>
      <c r="F9" s="269"/>
      <c r="G9" s="270"/>
      <c r="H9" s="271"/>
      <c r="I9" s="272"/>
      <c r="J9" s="273"/>
      <c r="K9" s="274"/>
      <c r="L9" s="275"/>
    </row>
    <row r="10" spans="2:12" x14ac:dyDescent="0.2">
      <c r="B10" s="276">
        <v>3</v>
      </c>
      <c r="C10" s="277" t="s">
        <v>119</v>
      </c>
      <c r="D10" s="278"/>
      <c r="E10" s="278"/>
      <c r="F10" s="77"/>
      <c r="G10" s="279"/>
      <c r="H10" s="280"/>
      <c r="I10" s="281"/>
      <c r="J10" s="282"/>
      <c r="K10" s="283"/>
      <c r="L10" s="284"/>
    </row>
    <row r="11" spans="2:12" x14ac:dyDescent="0.2">
      <c r="B11" s="258">
        <v>4</v>
      </c>
      <c r="C11" s="259" t="s">
        <v>120</v>
      </c>
      <c r="D11" s="285"/>
      <c r="E11" s="268"/>
      <c r="F11" s="286"/>
      <c r="G11" s="287"/>
      <c r="H11" s="288"/>
      <c r="I11" s="289"/>
      <c r="J11" s="290"/>
      <c r="K11" s="291"/>
      <c r="L11" s="292"/>
    </row>
    <row r="12" spans="2:12" ht="13.5" thickBot="1" x14ac:dyDescent="0.25">
      <c r="B12" s="247">
        <v>5</v>
      </c>
      <c r="C12" s="293" t="s">
        <v>11</v>
      </c>
      <c r="D12" s="294"/>
      <c r="E12" s="295"/>
      <c r="F12" s="296"/>
      <c r="G12" s="240"/>
      <c r="H12" s="241"/>
      <c r="I12" s="242"/>
      <c r="J12" s="243"/>
      <c r="K12" s="241"/>
      <c r="L12" s="242"/>
    </row>
    <row r="13" spans="2:12" x14ac:dyDescent="0.2">
      <c r="B13" s="76"/>
      <c r="G13" s="297"/>
      <c r="H13" s="297"/>
      <c r="I13" s="297"/>
      <c r="L13" s="297"/>
    </row>
    <row r="14" spans="2:12" x14ac:dyDescent="0.2">
      <c r="B14" s="76"/>
      <c r="G14" s="297"/>
      <c r="H14" s="297"/>
      <c r="I14" s="297"/>
      <c r="L14" s="297"/>
    </row>
    <row r="15" spans="2:12" x14ac:dyDescent="0.2">
      <c r="B15" s="76"/>
      <c r="C15" s="245" t="s">
        <v>96</v>
      </c>
      <c r="D15" s="245"/>
      <c r="E15" s="245"/>
      <c r="F15" s="245"/>
      <c r="G15" s="297"/>
      <c r="H15" s="297"/>
      <c r="I15" s="297"/>
      <c r="L15" s="297"/>
    </row>
    <row r="16" spans="2:12" ht="13.5" thickBot="1" x14ac:dyDescent="0.25">
      <c r="L16" s="298"/>
    </row>
    <row r="17" spans="2:12" x14ac:dyDescent="0.2">
      <c r="B17" s="52" t="s">
        <v>0</v>
      </c>
      <c r="C17" s="53" t="s">
        <v>29</v>
      </c>
      <c r="D17" s="135"/>
      <c r="E17" s="135" t="s">
        <v>87</v>
      </c>
      <c r="F17" s="135"/>
      <c r="G17" s="331" t="s">
        <v>30</v>
      </c>
      <c r="H17" s="332"/>
      <c r="I17" s="333"/>
      <c r="J17" s="54" t="s">
        <v>31</v>
      </c>
      <c r="K17" s="54"/>
      <c r="L17" s="55"/>
    </row>
    <row r="18" spans="2:12" ht="13.5" thickBot="1" x14ac:dyDescent="0.25">
      <c r="B18" s="247"/>
      <c r="C18" s="248" t="s">
        <v>88</v>
      </c>
      <c r="D18" s="249"/>
      <c r="E18" s="249" t="s">
        <v>32</v>
      </c>
      <c r="F18" s="249"/>
      <c r="G18" s="328" t="s">
        <v>85</v>
      </c>
      <c r="H18" s="329"/>
      <c r="I18" s="330"/>
      <c r="J18" s="329" t="s">
        <v>3</v>
      </c>
      <c r="K18" s="329"/>
      <c r="L18" s="330"/>
    </row>
    <row r="19" spans="2:12" ht="13.5" thickBot="1" x14ac:dyDescent="0.25">
      <c r="B19" s="299" t="s">
        <v>51</v>
      </c>
      <c r="C19" s="300" t="s">
        <v>34</v>
      </c>
      <c r="D19" s="253" t="s">
        <v>35</v>
      </c>
      <c r="E19" s="253" t="s">
        <v>36</v>
      </c>
      <c r="F19" s="253" t="s">
        <v>11</v>
      </c>
      <c r="G19" s="255" t="s">
        <v>35</v>
      </c>
      <c r="H19" s="255" t="s">
        <v>36</v>
      </c>
      <c r="I19" s="255" t="s">
        <v>11</v>
      </c>
      <c r="J19" s="256" t="s">
        <v>35</v>
      </c>
      <c r="K19" s="255" t="s">
        <v>36</v>
      </c>
      <c r="L19" s="257" t="s">
        <v>11</v>
      </c>
    </row>
    <row r="20" spans="2:12" x14ac:dyDescent="0.2">
      <c r="B20" s="52">
        <v>1</v>
      </c>
      <c r="C20" s="259" t="s">
        <v>24</v>
      </c>
      <c r="D20" s="260"/>
      <c r="E20" s="260"/>
      <c r="F20" s="261"/>
      <c r="G20" s="262"/>
      <c r="H20" s="263"/>
      <c r="I20" s="264"/>
      <c r="J20" s="265"/>
      <c r="K20" s="266"/>
      <c r="L20" s="267"/>
    </row>
    <row r="21" spans="2:12" x14ac:dyDescent="0.2">
      <c r="B21" s="301">
        <v>2</v>
      </c>
      <c r="C21" s="259" t="s">
        <v>25</v>
      </c>
      <c r="D21" s="268"/>
      <c r="E21" s="268"/>
      <c r="F21" s="269"/>
      <c r="G21" s="270"/>
      <c r="H21" s="271"/>
      <c r="I21" s="272"/>
      <c r="J21" s="273"/>
      <c r="K21" s="274"/>
      <c r="L21" s="275"/>
    </row>
    <row r="22" spans="2:12" x14ac:dyDescent="0.2">
      <c r="B22" s="301">
        <v>3</v>
      </c>
      <c r="C22" s="259" t="s">
        <v>119</v>
      </c>
      <c r="D22" s="302"/>
      <c r="E22" s="83"/>
      <c r="F22" s="83"/>
      <c r="G22" s="288"/>
      <c r="H22" s="288"/>
      <c r="I22" s="289"/>
      <c r="J22" s="290"/>
      <c r="K22" s="291"/>
      <c r="L22" s="292"/>
    </row>
    <row r="23" spans="2:12" x14ac:dyDescent="0.2">
      <c r="B23" s="301">
        <v>4</v>
      </c>
      <c r="C23" s="277" t="s">
        <v>120</v>
      </c>
      <c r="D23" s="77"/>
      <c r="E23" s="83"/>
      <c r="F23" s="83"/>
      <c r="G23" s="280"/>
      <c r="H23" s="280"/>
      <c r="I23" s="281"/>
      <c r="J23" s="282"/>
      <c r="K23" s="283"/>
      <c r="L23" s="284"/>
    </row>
    <row r="24" spans="2:12" ht="13.5" thickBot="1" x14ac:dyDescent="0.25">
      <c r="B24" s="247">
        <v>5</v>
      </c>
      <c r="C24" s="303" t="s">
        <v>11</v>
      </c>
      <c r="D24" s="294"/>
      <c r="E24" s="304"/>
      <c r="F24" s="305"/>
      <c r="G24" s="69"/>
      <c r="H24" s="70"/>
      <c r="I24" s="71"/>
      <c r="J24" s="136"/>
      <c r="K24" s="70"/>
      <c r="L24" s="71"/>
    </row>
    <row r="25" spans="2:12" x14ac:dyDescent="0.2">
      <c r="B25" s="306" t="s">
        <v>37</v>
      </c>
      <c r="C25" s="58" t="s">
        <v>93</v>
      </c>
      <c r="D25" s="58"/>
      <c r="E25" s="58"/>
      <c r="F25" s="58"/>
      <c r="G25" s="307"/>
    </row>
    <row r="27" spans="2:12" x14ac:dyDescent="0.2">
      <c r="C27" s="308"/>
      <c r="D27" s="308"/>
      <c r="E27" s="308"/>
      <c r="F27" s="308"/>
    </row>
    <row r="28" spans="2:12" x14ac:dyDescent="0.2">
      <c r="C28" s="308"/>
      <c r="D28" s="308"/>
      <c r="E28" s="308"/>
      <c r="F28" s="308"/>
      <c r="G28" s="58"/>
      <c r="H28" s="307"/>
      <c r="I28" s="307"/>
    </row>
    <row r="29" spans="2:12" x14ac:dyDescent="0.2">
      <c r="C29" s="308"/>
      <c r="D29" s="308"/>
      <c r="E29" s="308"/>
      <c r="F29" s="308"/>
    </row>
  </sheetData>
  <mergeCells count="6">
    <mergeCell ref="G18:I18"/>
    <mergeCell ref="J18:L18"/>
    <mergeCell ref="G5:I5"/>
    <mergeCell ref="G6:I6"/>
    <mergeCell ref="J6:L6"/>
    <mergeCell ref="G17:I17"/>
  </mergeCells>
  <phoneticPr fontId="22" type="noConversion"/>
  <pageMargins left="0.75" right="0.75" top="1" bottom="1" header="0.5" footer="0.5"/>
  <pageSetup paperSize="9" orientation="landscape" r:id="rId1"/>
  <headerFooter alignWithMargins="0">
    <oddHeader>&amp;A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0"/>
  <sheetViews>
    <sheetView zoomScaleNormal="100" workbookViewId="0">
      <selection activeCell="L54" sqref="L54"/>
    </sheetView>
  </sheetViews>
  <sheetFormatPr defaultRowHeight="12.75" x14ac:dyDescent="0.2"/>
  <cols>
    <col min="1" max="1" width="2.7109375" customWidth="1"/>
    <col min="2" max="2" width="3.7109375" style="4" customWidth="1"/>
    <col min="3" max="3" width="9.28515625" style="3" customWidth="1"/>
    <col min="4" max="4" width="8.7109375" style="3" customWidth="1"/>
    <col min="5" max="5" width="7.7109375" style="3" customWidth="1"/>
    <col min="6" max="6" width="8.28515625" style="3" customWidth="1"/>
    <col min="7" max="7" width="7.7109375" style="3" customWidth="1"/>
    <col min="8" max="8" width="5.85546875" style="4" customWidth="1"/>
  </cols>
  <sheetData>
    <row r="1" spans="2:9" ht="15.75" x14ac:dyDescent="0.25">
      <c r="B1" s="2" t="s">
        <v>5</v>
      </c>
    </row>
    <row r="2" spans="2:9" ht="15.75" x14ac:dyDescent="0.25">
      <c r="B2" s="2"/>
    </row>
    <row r="3" spans="2:9" x14ac:dyDescent="0.2">
      <c r="B3" s="1" t="s">
        <v>95</v>
      </c>
    </row>
    <row r="4" spans="2:9" ht="15.75" thickBot="1" x14ac:dyDescent="0.25">
      <c r="B4" s="5"/>
      <c r="C4" s="4"/>
      <c r="D4" s="4"/>
      <c r="E4" s="6"/>
      <c r="F4" s="4"/>
      <c r="G4" s="6"/>
    </row>
    <row r="5" spans="2:9" ht="15.75" x14ac:dyDescent="0.2">
      <c r="B5" s="7" t="s">
        <v>6</v>
      </c>
      <c r="C5" s="137" t="s">
        <v>89</v>
      </c>
      <c r="D5" s="9" t="s">
        <v>139</v>
      </c>
      <c r="E5" s="10"/>
      <c r="F5" s="11"/>
      <c r="G5" s="12"/>
    </row>
    <row r="6" spans="2:9" ht="13.5" thickBot="1" x14ac:dyDescent="0.25">
      <c r="B6" s="13"/>
      <c r="C6" s="14" t="s">
        <v>88</v>
      </c>
      <c r="D6" s="313" t="s">
        <v>8</v>
      </c>
      <c r="E6" s="16" t="s">
        <v>9</v>
      </c>
      <c r="F6" s="16" t="s">
        <v>10</v>
      </c>
      <c r="G6" s="17" t="s">
        <v>11</v>
      </c>
    </row>
    <row r="7" spans="2:9" ht="13.5" thickBot="1" x14ac:dyDescent="0.25">
      <c r="B7" s="18">
        <v>1</v>
      </c>
      <c r="C7" s="19">
        <v>2</v>
      </c>
      <c r="D7" s="314">
        <v>3</v>
      </c>
      <c r="E7" s="310">
        <v>4</v>
      </c>
      <c r="F7" s="310">
        <v>5</v>
      </c>
      <c r="G7" s="311">
        <v>7</v>
      </c>
    </row>
    <row r="8" spans="2:9" x14ac:dyDescent="0.2">
      <c r="B8" s="28">
        <v>1</v>
      </c>
      <c r="C8" s="29" t="s">
        <v>24</v>
      </c>
      <c r="D8" s="323"/>
      <c r="E8" s="315"/>
      <c r="F8" s="315"/>
      <c r="G8" s="326"/>
    </row>
    <row r="9" spans="2:9" x14ac:dyDescent="0.2">
      <c r="B9" s="28">
        <v>2</v>
      </c>
      <c r="C9" s="29" t="s">
        <v>25</v>
      </c>
      <c r="D9" s="324"/>
      <c r="E9" s="325"/>
      <c r="F9" s="312"/>
      <c r="G9" s="327"/>
    </row>
    <row r="10" spans="2:9" x14ac:dyDescent="0.2">
      <c r="B10" s="28">
        <v>3</v>
      </c>
      <c r="C10" s="29" t="s">
        <v>119</v>
      </c>
      <c r="D10" s="324"/>
      <c r="E10" s="325"/>
      <c r="F10" s="312"/>
      <c r="G10" s="327"/>
    </row>
    <row r="11" spans="2:9" ht="13.5" thickBot="1" x14ac:dyDescent="0.25">
      <c r="B11" s="28">
        <v>4</v>
      </c>
      <c r="C11" s="309" t="s">
        <v>120</v>
      </c>
      <c r="D11" s="320"/>
      <c r="E11" s="321"/>
      <c r="F11" s="321"/>
      <c r="G11" s="322"/>
      <c r="I11" s="56"/>
    </row>
    <row r="12" spans="2:9" ht="13.5" thickBot="1" x14ac:dyDescent="0.25">
      <c r="B12" s="30">
        <v>5</v>
      </c>
      <c r="C12" s="316" t="s">
        <v>11</v>
      </c>
      <c r="D12" s="317"/>
      <c r="E12" s="318"/>
      <c r="F12" s="318"/>
      <c r="G12" s="319"/>
    </row>
    <row r="13" spans="2:9" x14ac:dyDescent="0.2">
      <c r="B13" s="57" t="s">
        <v>37</v>
      </c>
      <c r="C13" s="58" t="s">
        <v>93</v>
      </c>
      <c r="D13" s="58"/>
      <c r="E13" s="46"/>
      <c r="F13" s="46"/>
    </row>
    <row r="14" spans="2:9" ht="15.75" hidden="1" x14ac:dyDescent="0.2">
      <c r="B14" s="7" t="s">
        <v>6</v>
      </c>
      <c r="C14" s="8" t="s">
        <v>7</v>
      </c>
      <c r="D14" s="9" t="s">
        <v>27</v>
      </c>
      <c r="E14" s="10"/>
      <c r="F14" s="11"/>
      <c r="G14" s="12"/>
    </row>
    <row r="15" spans="2:9" hidden="1" x14ac:dyDescent="0.2">
      <c r="B15" s="13"/>
      <c r="C15" s="14"/>
      <c r="D15" s="15" t="s">
        <v>8</v>
      </c>
      <c r="E15" s="16" t="s">
        <v>9</v>
      </c>
      <c r="F15" s="16" t="s">
        <v>10</v>
      </c>
      <c r="G15" s="17" t="s">
        <v>11</v>
      </c>
    </row>
    <row r="16" spans="2:9" ht="13.5" hidden="1" thickBot="1" x14ac:dyDescent="0.25">
      <c r="B16" s="18">
        <v>1</v>
      </c>
      <c r="C16" s="19">
        <v>2</v>
      </c>
      <c r="D16" s="20">
        <v>3</v>
      </c>
      <c r="E16" s="21">
        <v>4</v>
      </c>
      <c r="F16" s="21">
        <v>5</v>
      </c>
      <c r="G16" s="22">
        <v>6</v>
      </c>
    </row>
    <row r="17" spans="2:7" hidden="1" x14ac:dyDescent="0.2">
      <c r="B17" s="23">
        <v>1</v>
      </c>
      <c r="C17" s="24" t="s">
        <v>12</v>
      </c>
      <c r="D17" s="32" t="e">
        <f>#REF!/#REF!</f>
        <v>#REF!</v>
      </c>
      <c r="E17" s="25"/>
      <c r="F17" s="25"/>
      <c r="G17" s="33" t="e">
        <f>#REF!/G12</f>
        <v>#REF!</v>
      </c>
    </row>
    <row r="18" spans="2:7" hidden="1" x14ac:dyDescent="0.2">
      <c r="B18" s="26">
        <v>2</v>
      </c>
      <c r="C18" s="27" t="s">
        <v>13</v>
      </c>
      <c r="D18" s="35" t="e">
        <f>#REF!/#REF!</f>
        <v>#REF!</v>
      </c>
      <c r="E18" s="36" t="e">
        <f>#REF!/#REF!</f>
        <v>#REF!</v>
      </c>
      <c r="F18" s="36" t="e">
        <f>#REF!/#REF!</f>
        <v>#REF!</v>
      </c>
      <c r="G18" s="37" t="e">
        <f>#REF!/G12</f>
        <v>#REF!</v>
      </c>
    </row>
    <row r="19" spans="2:7" hidden="1" x14ac:dyDescent="0.2">
      <c r="B19" s="28">
        <v>3</v>
      </c>
      <c r="C19" s="29" t="s">
        <v>14</v>
      </c>
      <c r="D19" s="38" t="e">
        <f>#REF!/#REF!</f>
        <v>#REF!</v>
      </c>
      <c r="E19" s="34"/>
      <c r="F19" s="34"/>
      <c r="G19" s="39" t="e">
        <f>#REF!/G12</f>
        <v>#REF!</v>
      </c>
    </row>
    <row r="20" spans="2:7" hidden="1" x14ac:dyDescent="0.2">
      <c r="B20" s="28">
        <v>4</v>
      </c>
      <c r="C20" s="29" t="s">
        <v>15</v>
      </c>
      <c r="D20" s="38" t="e">
        <f>#REF!/#REF!</f>
        <v>#REF!</v>
      </c>
      <c r="E20" s="34"/>
      <c r="F20" s="34"/>
      <c r="G20" s="39" t="e">
        <f>#REF!/G12</f>
        <v>#REF!</v>
      </c>
    </row>
    <row r="21" spans="2:7" hidden="1" x14ac:dyDescent="0.2">
      <c r="B21" s="28">
        <v>5</v>
      </c>
      <c r="C21" s="29" t="s">
        <v>16</v>
      </c>
      <c r="D21" s="38" t="e">
        <f>#REF!/#REF!</f>
        <v>#REF!</v>
      </c>
      <c r="E21" s="40" t="e">
        <f>#REF!/#REF!</f>
        <v>#REF!</v>
      </c>
      <c r="F21" s="34"/>
      <c r="G21" s="39" t="e">
        <f>#REF!/G12</f>
        <v>#REF!</v>
      </c>
    </row>
    <row r="22" spans="2:7" hidden="1" x14ac:dyDescent="0.2">
      <c r="B22" s="28">
        <v>6</v>
      </c>
      <c r="C22" s="29" t="s">
        <v>17</v>
      </c>
      <c r="D22" s="38" t="e">
        <f>#REF!/#REF!</f>
        <v>#REF!</v>
      </c>
      <c r="E22" s="40" t="e">
        <f>#REF!/#REF!</f>
        <v>#REF!</v>
      </c>
      <c r="F22" s="40" t="e">
        <f>#REF!/#REF!</f>
        <v>#REF!</v>
      </c>
      <c r="G22" s="39" t="e">
        <f>#REF!/G12</f>
        <v>#REF!</v>
      </c>
    </row>
    <row r="23" spans="2:7" hidden="1" x14ac:dyDescent="0.2">
      <c r="B23" s="28">
        <v>7</v>
      </c>
      <c r="C23" s="29" t="s">
        <v>18</v>
      </c>
      <c r="D23" s="38" t="e">
        <f>D8/G8</f>
        <v>#DIV/0!</v>
      </c>
      <c r="E23" s="34"/>
      <c r="F23" s="34"/>
      <c r="G23" s="39" t="e">
        <f>G8/G12</f>
        <v>#DIV/0!</v>
      </c>
    </row>
    <row r="24" spans="2:7" hidden="1" x14ac:dyDescent="0.2">
      <c r="B24" s="28">
        <v>8</v>
      </c>
      <c r="C24" s="29" t="s">
        <v>19</v>
      </c>
      <c r="D24" s="38" t="e">
        <f>D11/G11</f>
        <v>#DIV/0!</v>
      </c>
      <c r="E24" s="40" t="e">
        <f>E11/G11</f>
        <v>#DIV/0!</v>
      </c>
      <c r="F24" s="34"/>
      <c r="G24" s="39" t="e">
        <f>G11/G12</f>
        <v>#DIV/0!</v>
      </c>
    </row>
    <row r="25" spans="2:7" hidden="1" x14ac:dyDescent="0.2">
      <c r="B25" s="28">
        <v>9</v>
      </c>
      <c r="C25" s="29" t="s">
        <v>20</v>
      </c>
      <c r="D25" s="38" t="e">
        <f>#REF!/#REF!</f>
        <v>#REF!</v>
      </c>
      <c r="E25" s="40" t="e">
        <f>#REF!/#REF!</f>
        <v>#REF!</v>
      </c>
      <c r="F25" s="41"/>
      <c r="G25" s="39" t="e">
        <f>#REF!/G12</f>
        <v>#REF!</v>
      </c>
    </row>
    <row r="26" spans="2:7" hidden="1" x14ac:dyDescent="0.2">
      <c r="B26" s="28">
        <v>10</v>
      </c>
      <c r="C26" s="29" t="s">
        <v>21</v>
      </c>
      <c r="D26" s="38" t="e">
        <f>#REF!/#REF!</f>
        <v>#REF!</v>
      </c>
      <c r="E26" s="34"/>
      <c r="F26" s="34"/>
      <c r="G26" s="39" t="e">
        <f>#REF!/G12</f>
        <v>#REF!</v>
      </c>
    </row>
    <row r="27" spans="2:7" hidden="1" x14ac:dyDescent="0.2">
      <c r="B27" s="28">
        <v>11</v>
      </c>
      <c r="C27" s="29" t="s">
        <v>22</v>
      </c>
      <c r="D27" s="38" t="e">
        <f>#REF!/#REF!</f>
        <v>#REF!</v>
      </c>
      <c r="E27" s="40" t="e">
        <f>#REF!/#REF!</f>
        <v>#REF!</v>
      </c>
      <c r="F27" s="34"/>
      <c r="G27" s="39" t="e">
        <f>#REF!/G12</f>
        <v>#REF!</v>
      </c>
    </row>
    <row r="28" spans="2:7" hidden="1" x14ac:dyDescent="0.2">
      <c r="B28" s="28">
        <v>12</v>
      </c>
      <c r="C28" s="29" t="s">
        <v>23</v>
      </c>
      <c r="D28" s="38" t="e">
        <f>#REF!/#REF!</f>
        <v>#REF!</v>
      </c>
      <c r="E28" s="40" t="e">
        <f>#REF!/#REF!</f>
        <v>#REF!</v>
      </c>
      <c r="F28" s="41"/>
      <c r="G28" s="39" t="e">
        <f>#REF!/G12</f>
        <v>#REF!</v>
      </c>
    </row>
    <row r="29" spans="2:7" hidden="1" x14ac:dyDescent="0.2">
      <c r="B29" s="28">
        <v>13</v>
      </c>
      <c r="C29" s="29" t="s">
        <v>24</v>
      </c>
      <c r="D29" s="38" t="e">
        <f>#REF!/#REF!</f>
        <v>#REF!</v>
      </c>
      <c r="E29" s="34"/>
      <c r="F29" s="34"/>
      <c r="G29" s="39" t="e">
        <f>#REF!/G12</f>
        <v>#REF!</v>
      </c>
    </row>
    <row r="30" spans="2:7" hidden="1" x14ac:dyDescent="0.2">
      <c r="B30" s="28">
        <v>14</v>
      </c>
      <c r="C30" s="29" t="s">
        <v>25</v>
      </c>
      <c r="D30" s="38" t="e">
        <f>#REF!/#REF!</f>
        <v>#REF!</v>
      </c>
      <c r="E30" s="40" t="e">
        <f>#REF!/#REF!</f>
        <v>#REF!</v>
      </c>
      <c r="F30" s="41"/>
      <c r="G30" s="39" t="e">
        <f>#REF!/G12</f>
        <v>#REF!</v>
      </c>
    </row>
    <row r="31" spans="2:7" hidden="1" x14ac:dyDescent="0.2">
      <c r="B31" s="28">
        <v>15</v>
      </c>
      <c r="C31" s="29" t="s">
        <v>26</v>
      </c>
      <c r="D31" s="38" t="e">
        <f>#REF!/#REF!</f>
        <v>#REF!</v>
      </c>
      <c r="E31" s="34"/>
      <c r="F31" s="34"/>
      <c r="G31" s="39" t="e">
        <f>#REF!/G12</f>
        <v>#REF!</v>
      </c>
    </row>
    <row r="32" spans="2:7" ht="13.5" hidden="1" thickBot="1" x14ac:dyDescent="0.25">
      <c r="B32" s="30">
        <v>16</v>
      </c>
      <c r="C32" s="31" t="s">
        <v>11</v>
      </c>
      <c r="D32" s="42" t="e">
        <f>D12/G12</f>
        <v>#DIV/0!</v>
      </c>
      <c r="E32" s="43" t="e">
        <f>E12/G12</f>
        <v>#DIV/0!</v>
      </c>
      <c r="F32" s="43" t="e">
        <f>F12/G12</f>
        <v>#DIV/0!</v>
      </c>
      <c r="G32" s="44" t="e">
        <f>SUM(G17:G31)</f>
        <v>#REF!</v>
      </c>
    </row>
    <row r="33" spans="2:8" hidden="1" x14ac:dyDescent="0.2">
      <c r="C33" s="4"/>
      <c r="D33" s="4"/>
      <c r="E33" s="4"/>
      <c r="F33" s="4"/>
      <c r="G33" s="4"/>
    </row>
    <row r="34" spans="2:8" hidden="1" x14ac:dyDescent="0.2">
      <c r="C34" s="4"/>
      <c r="D34" s="4"/>
      <c r="E34" s="4"/>
      <c r="F34" s="4"/>
      <c r="G34" s="4"/>
    </row>
    <row r="35" spans="2:8" x14ac:dyDescent="0.2">
      <c r="C35" s="4"/>
      <c r="D35" s="4"/>
      <c r="E35" s="4"/>
      <c r="F35" s="4"/>
      <c r="G35" s="4"/>
    </row>
    <row r="36" spans="2:8" ht="15.75" x14ac:dyDescent="0.25">
      <c r="B36" s="2"/>
    </row>
    <row r="37" spans="2:8" x14ac:dyDescent="0.2">
      <c r="B37" s="1"/>
      <c r="C37" s="1" t="s">
        <v>96</v>
      </c>
    </row>
    <row r="38" spans="2:8" ht="15.75" thickBot="1" x14ac:dyDescent="0.25">
      <c r="B38" s="5"/>
      <c r="C38" s="4"/>
      <c r="D38" s="4"/>
      <c r="E38" s="6"/>
      <c r="F38" s="4"/>
      <c r="G38" s="6"/>
    </row>
    <row r="39" spans="2:8" ht="15.75" x14ac:dyDescent="0.2">
      <c r="B39" s="7" t="s">
        <v>6</v>
      </c>
      <c r="C39" s="137" t="s">
        <v>89</v>
      </c>
      <c r="D39" s="9" t="s">
        <v>140</v>
      </c>
      <c r="E39" s="10"/>
      <c r="F39" s="11"/>
      <c r="G39" s="12"/>
    </row>
    <row r="40" spans="2:8" ht="13.5" thickBot="1" x14ac:dyDescent="0.25">
      <c r="B40" s="13"/>
      <c r="C40" s="14" t="s">
        <v>88</v>
      </c>
      <c r="D40" s="15" t="s">
        <v>8</v>
      </c>
      <c r="E40" s="16" t="s">
        <v>9</v>
      </c>
      <c r="F40" s="16" t="s">
        <v>10</v>
      </c>
      <c r="G40" s="17" t="s">
        <v>11</v>
      </c>
    </row>
    <row r="41" spans="2:8" ht="13.5" thickBot="1" x14ac:dyDescent="0.25">
      <c r="B41" s="18">
        <v>1</v>
      </c>
      <c r="C41" s="19">
        <v>2</v>
      </c>
      <c r="D41" s="314">
        <v>3</v>
      </c>
      <c r="E41" s="310">
        <v>4</v>
      </c>
      <c r="F41" s="310">
        <v>5</v>
      </c>
      <c r="G41" s="311">
        <v>7</v>
      </c>
    </row>
    <row r="42" spans="2:8" x14ac:dyDescent="0.2">
      <c r="B42" s="28">
        <v>1</v>
      </c>
      <c r="C42" s="29" t="s">
        <v>24</v>
      </c>
      <c r="D42" s="323"/>
      <c r="E42" s="315"/>
      <c r="F42" s="315"/>
      <c r="G42" s="326"/>
    </row>
    <row r="43" spans="2:8" x14ac:dyDescent="0.2">
      <c r="B43" s="28">
        <v>2</v>
      </c>
      <c r="C43" s="29" t="s">
        <v>25</v>
      </c>
      <c r="D43" s="324"/>
      <c r="E43" s="325"/>
      <c r="F43" s="312"/>
      <c r="G43" s="327"/>
    </row>
    <row r="44" spans="2:8" x14ac:dyDescent="0.2">
      <c r="B44" s="28">
        <v>3</v>
      </c>
      <c r="C44" s="29" t="s">
        <v>119</v>
      </c>
      <c r="D44" s="324"/>
      <c r="E44" s="325"/>
      <c r="F44" s="312"/>
      <c r="G44" s="327"/>
    </row>
    <row r="45" spans="2:8" ht="13.5" thickBot="1" x14ac:dyDescent="0.25">
      <c r="B45" s="28">
        <v>4</v>
      </c>
      <c r="C45" s="309" t="s">
        <v>120</v>
      </c>
      <c r="D45" s="320"/>
      <c r="E45" s="321"/>
      <c r="F45" s="321"/>
      <c r="G45" s="322"/>
    </row>
    <row r="46" spans="2:8" ht="13.5" thickBot="1" x14ac:dyDescent="0.25">
      <c r="B46" s="30">
        <v>5</v>
      </c>
      <c r="C46" s="316" t="s">
        <v>11</v>
      </c>
      <c r="D46" s="317"/>
      <c r="E46" s="318"/>
      <c r="F46" s="318"/>
      <c r="G46" s="319"/>
    </row>
    <row r="47" spans="2:8" x14ac:dyDescent="0.2">
      <c r="B47" s="57" t="s">
        <v>37</v>
      </c>
      <c r="C47" s="58" t="s">
        <v>93</v>
      </c>
      <c r="D47" s="58"/>
      <c r="E47" s="46"/>
      <c r="F47" s="46"/>
      <c r="G47" s="46"/>
      <c r="H47" s="47"/>
    </row>
    <row r="48" spans="2:8" x14ac:dyDescent="0.2">
      <c r="B48" s="45"/>
      <c r="C48" s="46"/>
      <c r="D48" s="48"/>
      <c r="H48" s="3"/>
    </row>
    <row r="49" spans="4:9" ht="13.5" customHeight="1" x14ac:dyDescent="0.2">
      <c r="D49" s="48"/>
      <c r="H49" s="3"/>
    </row>
    <row r="50" spans="4:9" ht="13.5" customHeight="1" x14ac:dyDescent="0.2"/>
    <row r="51" spans="4:9" s="49" customFormat="1" ht="15" x14ac:dyDescent="0.2"/>
    <row r="52" spans="4:9" ht="22.5" customHeight="1" x14ac:dyDescent="0.2"/>
    <row r="55" spans="4:9" x14ac:dyDescent="0.2">
      <c r="I55" s="50"/>
    </row>
    <row r="56" spans="4:9" x14ac:dyDescent="0.2">
      <c r="I56" s="50"/>
    </row>
    <row r="57" spans="4:9" x14ac:dyDescent="0.2">
      <c r="I57" s="50"/>
    </row>
    <row r="58" spans="4:9" x14ac:dyDescent="0.2">
      <c r="I58" s="50"/>
    </row>
    <row r="59" spans="4:9" x14ac:dyDescent="0.2">
      <c r="I59" s="50"/>
    </row>
    <row r="60" spans="4:9" x14ac:dyDescent="0.2">
      <c r="I60" s="50"/>
    </row>
    <row r="61" spans="4:9" x14ac:dyDescent="0.2">
      <c r="I61" s="50"/>
    </row>
    <row r="62" spans="4:9" x14ac:dyDescent="0.2">
      <c r="I62" s="50"/>
    </row>
    <row r="63" spans="4:9" x14ac:dyDescent="0.2">
      <c r="I63" s="50"/>
    </row>
    <row r="64" spans="4:9" x14ac:dyDescent="0.2">
      <c r="I64" s="50"/>
    </row>
    <row r="65" spans="9:9" x14ac:dyDescent="0.2">
      <c r="I65" s="50"/>
    </row>
    <row r="66" spans="9:9" x14ac:dyDescent="0.2">
      <c r="I66" s="50"/>
    </row>
    <row r="67" spans="9:9" x14ac:dyDescent="0.2">
      <c r="I67" s="50"/>
    </row>
    <row r="68" spans="9:9" x14ac:dyDescent="0.2">
      <c r="I68" s="50"/>
    </row>
    <row r="69" spans="9:9" x14ac:dyDescent="0.2">
      <c r="I69" s="50"/>
    </row>
    <row r="70" spans="9:9" x14ac:dyDescent="0.2">
      <c r="I70" s="50"/>
    </row>
  </sheetData>
  <phoneticPr fontId="22" type="noConversion"/>
  <pageMargins left="0.75" right="0.75" top="1" bottom="1" header="0.5" footer="0.5"/>
  <pageSetup paperSize="9" scale="80" orientation="portrait" r:id="rId1"/>
  <headerFooter alignWithMargins="0">
    <oddHeader>&amp;A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Normal="100" workbookViewId="0">
      <selection activeCell="C20" sqref="C20"/>
    </sheetView>
  </sheetViews>
  <sheetFormatPr defaultRowHeight="12.75" x14ac:dyDescent="0.2"/>
  <cols>
    <col min="1" max="1" width="23.7109375" customWidth="1"/>
    <col min="2" max="2" width="39.140625" customWidth="1"/>
    <col min="3" max="3" width="14" customWidth="1"/>
    <col min="4" max="4" width="14.7109375" customWidth="1"/>
    <col min="5" max="5" width="15.140625" customWidth="1"/>
    <col min="6" max="6" width="14.28515625" customWidth="1"/>
    <col min="7" max="7" width="14" customWidth="1"/>
    <col min="8" max="8" width="13.7109375" customWidth="1"/>
  </cols>
  <sheetData>
    <row r="2" spans="1:8" ht="15.75" x14ac:dyDescent="0.25">
      <c r="A2" s="65" t="s">
        <v>67</v>
      </c>
    </row>
    <row r="3" spans="1:8" ht="60.75" thickBot="1" x14ac:dyDescent="0.3">
      <c r="A3" s="98" t="s">
        <v>121</v>
      </c>
      <c r="B3" s="99" t="s">
        <v>1</v>
      </c>
      <c r="C3" s="97" t="s">
        <v>39</v>
      </c>
      <c r="D3" s="96" t="s">
        <v>64</v>
      </c>
      <c r="E3" s="95" t="s">
        <v>65</v>
      </c>
      <c r="F3" s="95" t="s">
        <v>66</v>
      </c>
      <c r="G3" s="97" t="s">
        <v>135</v>
      </c>
      <c r="H3" s="96" t="s">
        <v>136</v>
      </c>
    </row>
    <row r="4" spans="1:8" ht="13.5" thickBot="1" x14ac:dyDescent="0.25">
      <c r="A4" s="116">
        <v>1</v>
      </c>
      <c r="B4" s="117">
        <v>2</v>
      </c>
      <c r="C4" s="116">
        <v>3</v>
      </c>
      <c r="D4" s="116">
        <v>4</v>
      </c>
      <c r="E4" s="116">
        <v>5</v>
      </c>
      <c r="F4" s="116">
        <v>6</v>
      </c>
      <c r="G4" s="116">
        <v>7</v>
      </c>
      <c r="H4" s="118">
        <v>8</v>
      </c>
    </row>
    <row r="5" spans="1:8" ht="15.75" x14ac:dyDescent="0.2">
      <c r="A5" s="100" t="s">
        <v>40</v>
      </c>
      <c r="B5" s="101" t="s">
        <v>41</v>
      </c>
      <c r="C5" s="102" t="s">
        <v>3</v>
      </c>
      <c r="D5" s="103"/>
      <c r="E5" s="103"/>
      <c r="F5" s="103"/>
      <c r="G5" s="103"/>
      <c r="H5" s="103"/>
    </row>
    <row r="6" spans="1:8" ht="15.75" x14ac:dyDescent="0.2">
      <c r="A6" s="104" t="s">
        <v>42</v>
      </c>
      <c r="B6" s="105" t="s">
        <v>43</v>
      </c>
      <c r="C6" s="334" t="s">
        <v>4</v>
      </c>
      <c r="D6" s="106"/>
      <c r="E6" s="106"/>
      <c r="F6" s="106"/>
      <c r="G6" s="106"/>
      <c r="H6" s="106"/>
    </row>
    <row r="7" spans="1:8" x14ac:dyDescent="0.2">
      <c r="A7" s="107">
        <v>1</v>
      </c>
      <c r="B7" s="66" t="s">
        <v>44</v>
      </c>
      <c r="C7" s="335"/>
      <c r="D7" s="106"/>
      <c r="E7" s="106"/>
      <c r="F7" s="106"/>
      <c r="G7" s="106"/>
      <c r="H7" s="106"/>
    </row>
    <row r="8" spans="1:8" ht="15.75" x14ac:dyDescent="0.2">
      <c r="A8" s="109" t="s">
        <v>33</v>
      </c>
      <c r="B8" s="105" t="s">
        <v>45</v>
      </c>
      <c r="C8" s="334" t="s">
        <v>4</v>
      </c>
      <c r="D8" s="106"/>
      <c r="E8" s="108"/>
      <c r="F8" s="106"/>
      <c r="G8" s="106"/>
      <c r="H8" s="106"/>
    </row>
    <row r="9" spans="1:8" x14ac:dyDescent="0.2">
      <c r="A9" s="107">
        <v>1</v>
      </c>
      <c r="B9" s="66" t="s">
        <v>46</v>
      </c>
      <c r="C9" s="335"/>
      <c r="D9" s="106"/>
      <c r="E9" s="108"/>
      <c r="F9" s="106"/>
      <c r="G9" s="106"/>
      <c r="H9" s="106"/>
    </row>
    <row r="10" spans="1:8" x14ac:dyDescent="0.2">
      <c r="A10" s="107">
        <v>2</v>
      </c>
      <c r="B10" s="66" t="s">
        <v>47</v>
      </c>
      <c r="C10" s="335"/>
      <c r="D10" s="106"/>
      <c r="E10" s="108"/>
      <c r="F10" s="106"/>
      <c r="G10" s="106"/>
      <c r="H10" s="106"/>
    </row>
    <row r="11" spans="1:8" ht="15.75" x14ac:dyDescent="0.2">
      <c r="A11" s="110" t="s">
        <v>48</v>
      </c>
      <c r="B11" s="111" t="s">
        <v>52</v>
      </c>
      <c r="C11" s="112" t="s">
        <v>2</v>
      </c>
      <c r="D11" s="112"/>
      <c r="E11" s="112"/>
      <c r="F11" s="112"/>
      <c r="G11" s="112"/>
      <c r="H11" s="112"/>
    </row>
    <row r="12" spans="1:8" ht="15.75" x14ac:dyDescent="0.2">
      <c r="A12" s="113" t="s">
        <v>49</v>
      </c>
      <c r="B12" s="114" t="s">
        <v>50</v>
      </c>
      <c r="C12" s="115" t="s">
        <v>4</v>
      </c>
      <c r="D12" s="115"/>
      <c r="E12" s="108"/>
      <c r="F12" s="115"/>
      <c r="G12" s="115"/>
      <c r="H12" s="115"/>
    </row>
    <row r="13" spans="1:8" x14ac:dyDescent="0.2">
      <c r="A13" s="149" t="s">
        <v>122</v>
      </c>
      <c r="C13" s="67"/>
      <c r="D13" s="67"/>
      <c r="E13" s="67"/>
      <c r="F13" s="67"/>
      <c r="G13" s="67"/>
    </row>
    <row r="14" spans="1:8" x14ac:dyDescent="0.2">
      <c r="A14" s="68"/>
    </row>
    <row r="15" spans="1:8" ht="15" x14ac:dyDescent="0.2">
      <c r="A15" s="49"/>
    </row>
    <row r="19" spans="1:1" x14ac:dyDescent="0.2">
      <c r="A19" s="48"/>
    </row>
    <row r="20" spans="1:1" x14ac:dyDescent="0.2">
      <c r="A20" s="48"/>
    </row>
    <row r="21" spans="1:1" x14ac:dyDescent="0.2">
      <c r="A21" s="48"/>
    </row>
    <row r="22" spans="1:1" x14ac:dyDescent="0.2">
      <c r="A22" s="48"/>
    </row>
    <row r="23" spans="1:1" x14ac:dyDescent="0.2">
      <c r="A23" s="48"/>
    </row>
  </sheetData>
  <mergeCells count="2">
    <mergeCell ref="C6:C7"/>
    <mergeCell ref="C8:C10"/>
  </mergeCells>
  <phoneticPr fontId="22" type="noConversion"/>
  <pageMargins left="0.75" right="0.75" top="1" bottom="1" header="0.5" footer="0.5"/>
  <pageSetup paperSize="9" scale="73" orientation="landscape" r:id="rId1"/>
  <headerFooter alignWithMargins="0">
    <oddHeader>&amp;A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zoomScaleNormal="100" workbookViewId="0">
      <selection activeCell="B28" sqref="B28"/>
    </sheetView>
  </sheetViews>
  <sheetFormatPr defaultRowHeight="12.75" x14ac:dyDescent="0.2"/>
  <cols>
    <col min="1" max="1" width="3.85546875" style="74" customWidth="1"/>
    <col min="2" max="2" width="23.85546875" style="74" customWidth="1"/>
    <col min="3" max="3" width="15.28515625" style="74" customWidth="1"/>
    <col min="4" max="4" width="14.42578125" style="74" customWidth="1"/>
    <col min="5" max="5" width="12.85546875" style="74" customWidth="1"/>
    <col min="6" max="6" width="14.140625" style="74" customWidth="1"/>
    <col min="7" max="7" width="13.7109375" style="74" customWidth="1"/>
    <col min="8" max="8" width="11.28515625" style="74" customWidth="1"/>
    <col min="9" max="16384" width="9.140625" style="74"/>
  </cols>
  <sheetData>
    <row r="1" spans="1:27" x14ac:dyDescent="0.2">
      <c r="A1" s="129" t="s">
        <v>76</v>
      </c>
      <c r="B1" s="130"/>
      <c r="C1" s="131"/>
    </row>
    <row r="2" spans="1:27" x14ac:dyDescent="0.2">
      <c r="A2" s="73"/>
    </row>
    <row r="3" spans="1:27" ht="14.25" x14ac:dyDescent="0.2">
      <c r="A3" s="75"/>
      <c r="D3" s="76"/>
      <c r="E3" s="76"/>
      <c r="F3" s="76"/>
      <c r="G3" s="76"/>
      <c r="H3" s="77"/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</row>
    <row r="4" spans="1:27" ht="33.75" x14ac:dyDescent="0.2">
      <c r="A4" s="235" t="s">
        <v>118</v>
      </c>
      <c r="B4" s="238" t="s">
        <v>90</v>
      </c>
      <c r="C4" s="237" t="s">
        <v>60</v>
      </c>
      <c r="D4" s="237" t="s">
        <v>61</v>
      </c>
      <c r="E4" s="237" t="s">
        <v>79</v>
      </c>
      <c r="F4" s="237" t="s">
        <v>84</v>
      </c>
      <c r="G4" s="237" t="s">
        <v>62</v>
      </c>
      <c r="H4" s="82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</row>
    <row r="5" spans="1:27" ht="14.25" x14ac:dyDescent="0.2">
      <c r="A5" s="235"/>
      <c r="B5" s="236"/>
      <c r="C5" s="237" t="s">
        <v>3</v>
      </c>
      <c r="D5" s="237" t="s">
        <v>4</v>
      </c>
      <c r="E5" s="237" t="s">
        <v>4</v>
      </c>
      <c r="F5" s="237" t="s">
        <v>4</v>
      </c>
      <c r="G5" s="238" t="s">
        <v>2</v>
      </c>
      <c r="H5" s="82"/>
      <c r="I5" s="78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7" ht="14.25" x14ac:dyDescent="0.2">
      <c r="A6" s="235"/>
      <c r="B6" s="239">
        <v>1</v>
      </c>
      <c r="C6" s="237">
        <v>2</v>
      </c>
      <c r="D6" s="237">
        <v>3</v>
      </c>
      <c r="E6" s="237">
        <v>4</v>
      </c>
      <c r="F6" s="237">
        <v>5</v>
      </c>
      <c r="G6" s="238">
        <v>6</v>
      </c>
      <c r="H6" s="82"/>
      <c r="I6" s="78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</row>
    <row r="7" spans="1:27" ht="14.25" x14ac:dyDescent="0.2">
      <c r="A7" s="80">
        <v>1</v>
      </c>
      <c r="B7" s="83"/>
      <c r="C7" s="84"/>
      <c r="D7" s="85"/>
      <c r="E7" s="85"/>
      <c r="F7" s="86"/>
      <c r="G7" s="87"/>
      <c r="H7" s="88"/>
      <c r="I7" s="78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</row>
    <row r="8" spans="1:27" ht="14.25" x14ac:dyDescent="0.2">
      <c r="A8" s="80">
        <v>2</v>
      </c>
      <c r="B8" s="83"/>
      <c r="C8" s="84"/>
      <c r="D8" s="85"/>
      <c r="E8" s="85"/>
      <c r="F8" s="86"/>
      <c r="G8" s="87"/>
      <c r="H8" s="88"/>
      <c r="I8" s="78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</row>
    <row r="9" spans="1:27" ht="14.25" x14ac:dyDescent="0.2">
      <c r="A9" s="80">
        <v>3</v>
      </c>
      <c r="B9" s="83"/>
      <c r="C9" s="84"/>
      <c r="D9" s="85"/>
      <c r="E9" s="85"/>
      <c r="F9" s="86"/>
      <c r="G9" s="87"/>
      <c r="H9" s="88"/>
      <c r="I9" s="78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</row>
    <row r="10" spans="1:27" ht="14.25" x14ac:dyDescent="0.2">
      <c r="A10" s="80">
        <v>4</v>
      </c>
      <c r="B10" s="89"/>
      <c r="C10" s="84"/>
      <c r="D10" s="85"/>
      <c r="E10" s="85"/>
      <c r="F10" s="86"/>
      <c r="G10" s="87"/>
      <c r="H10" s="88"/>
      <c r="I10" s="78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</row>
    <row r="11" spans="1:27" ht="14.25" x14ac:dyDescent="0.2">
      <c r="A11" s="80">
        <v>5</v>
      </c>
      <c r="B11" s="81" t="s">
        <v>63</v>
      </c>
      <c r="C11" s="84"/>
      <c r="D11" s="85"/>
      <c r="E11" s="84"/>
      <c r="F11" s="86"/>
      <c r="G11" s="86"/>
      <c r="H11" s="88"/>
      <c r="I11" s="78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</row>
    <row r="12" spans="1:27" ht="14.25" x14ac:dyDescent="0.2">
      <c r="A12" s="90"/>
      <c r="B12" s="82"/>
      <c r="C12" s="91"/>
      <c r="D12" s="91"/>
      <c r="E12" s="91"/>
      <c r="F12" s="88"/>
      <c r="G12" s="88"/>
      <c r="H12" s="88"/>
      <c r="I12" s="78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ht="14.25" x14ac:dyDescent="0.2">
      <c r="A13" s="57" t="s">
        <v>37</v>
      </c>
      <c r="B13" s="58" t="s">
        <v>93</v>
      </c>
      <c r="C13" s="92"/>
      <c r="D13" s="93"/>
      <c r="E13" s="94"/>
      <c r="G13" s="88"/>
      <c r="H13" s="88"/>
      <c r="I13" s="78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</row>
    <row r="14" spans="1:27" s="76" customFormat="1" ht="11.25" x14ac:dyDescent="0.2"/>
    <row r="15" spans="1:27" ht="14.25" x14ac:dyDescent="0.2">
      <c r="A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ht="14.25" x14ac:dyDescent="0.2">
      <c r="A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</sheetData>
  <phoneticPr fontId="22" type="noConversion"/>
  <pageMargins left="0.75" right="0.75" top="1" bottom="1" header="0.5" footer="0.5"/>
  <pageSetup paperSize="9" orientation="landscape" r:id="rId1"/>
  <headerFooter alignWithMargins="0">
    <oddHeader>&amp;A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>
      <selection activeCell="J5" sqref="J5:L5"/>
    </sheetView>
  </sheetViews>
  <sheetFormatPr defaultRowHeight="12.75" x14ac:dyDescent="0.2"/>
  <cols>
    <col min="1" max="1" width="4.140625" customWidth="1"/>
    <col min="2" max="2" width="5.7109375" customWidth="1"/>
    <col min="3" max="3" width="9" customWidth="1"/>
    <col min="4" max="4" width="11.42578125" customWidth="1"/>
    <col min="5" max="5" width="12" customWidth="1"/>
    <col min="6" max="8" width="11.7109375" customWidth="1"/>
    <col min="9" max="9" width="11.42578125" bestFit="1" customWidth="1"/>
    <col min="10" max="10" width="8.5703125" customWidth="1"/>
    <col min="11" max="11" width="9" customWidth="1"/>
    <col min="12" max="12" width="10.28515625" customWidth="1"/>
  </cols>
  <sheetData>
    <row r="1" spans="1:12" ht="15.75" x14ac:dyDescent="0.25">
      <c r="A1" s="132" t="s">
        <v>53</v>
      </c>
      <c r="B1" s="133"/>
      <c r="C1" s="133"/>
      <c r="D1" s="133"/>
      <c r="E1" s="133"/>
      <c r="F1" s="133"/>
    </row>
    <row r="3" spans="1:12" ht="13.5" thickBot="1" x14ac:dyDescent="0.25"/>
    <row r="4" spans="1:12" s="72" customFormat="1" ht="54" customHeight="1" thickTop="1" thickBot="1" x14ac:dyDescent="0.25">
      <c r="A4" s="352" t="s">
        <v>0</v>
      </c>
      <c r="B4" s="355" t="s">
        <v>91</v>
      </c>
      <c r="C4" s="356"/>
      <c r="D4" s="361" t="s">
        <v>92</v>
      </c>
      <c r="E4" s="362"/>
      <c r="F4" s="362"/>
      <c r="G4" s="363" t="s">
        <v>77</v>
      </c>
      <c r="H4" s="362"/>
      <c r="I4" s="362"/>
      <c r="J4" s="338" t="s">
        <v>54</v>
      </c>
      <c r="K4" s="339"/>
      <c r="L4" s="340"/>
    </row>
    <row r="5" spans="1:12" ht="25.5" customHeight="1" x14ac:dyDescent="0.2">
      <c r="A5" s="353"/>
      <c r="B5" s="357"/>
      <c r="C5" s="358"/>
      <c r="D5" s="341" t="s">
        <v>141</v>
      </c>
      <c r="E5" s="342"/>
      <c r="F5" s="342"/>
      <c r="G5" s="343" t="s">
        <v>141</v>
      </c>
      <c r="H5" s="342"/>
      <c r="I5" s="342"/>
      <c r="J5" s="343" t="s">
        <v>141</v>
      </c>
      <c r="K5" s="342"/>
      <c r="L5" s="344"/>
    </row>
    <row r="6" spans="1:12" ht="13.5" thickBot="1" x14ac:dyDescent="0.25">
      <c r="A6" s="353"/>
      <c r="B6" s="357"/>
      <c r="C6" s="358"/>
      <c r="D6" s="160" t="s">
        <v>55</v>
      </c>
      <c r="E6" s="160" t="s">
        <v>56</v>
      </c>
      <c r="F6" s="160" t="s">
        <v>57</v>
      </c>
      <c r="G6" s="161" t="s">
        <v>55</v>
      </c>
      <c r="H6" s="160" t="s">
        <v>56</v>
      </c>
      <c r="I6" s="162" t="s">
        <v>57</v>
      </c>
      <c r="J6" s="161" t="s">
        <v>55</v>
      </c>
      <c r="K6" s="160" t="s">
        <v>56</v>
      </c>
      <c r="L6" s="163" t="s">
        <v>57</v>
      </c>
    </row>
    <row r="7" spans="1:12" ht="15.75" thickBot="1" x14ac:dyDescent="0.25">
      <c r="A7" s="354"/>
      <c r="B7" s="359"/>
      <c r="C7" s="360"/>
      <c r="D7" s="164" t="s">
        <v>58</v>
      </c>
      <c r="E7" s="164" t="s">
        <v>58</v>
      </c>
      <c r="F7" s="164" t="s">
        <v>58</v>
      </c>
      <c r="G7" s="165" t="s">
        <v>58</v>
      </c>
      <c r="H7" s="164" t="s">
        <v>58</v>
      </c>
      <c r="I7" s="166" t="s">
        <v>58</v>
      </c>
      <c r="J7" s="349" t="s">
        <v>59</v>
      </c>
      <c r="K7" s="350"/>
      <c r="L7" s="351"/>
    </row>
    <row r="8" spans="1:12" ht="11.25" customHeight="1" thickBot="1" x14ac:dyDescent="0.25">
      <c r="A8" s="167">
        <v>1</v>
      </c>
      <c r="B8" s="345">
        <v>2</v>
      </c>
      <c r="C8" s="346"/>
      <c r="D8" s="168">
        <v>3</v>
      </c>
      <c r="E8" s="169">
        <v>4</v>
      </c>
      <c r="F8" s="168">
        <v>5</v>
      </c>
      <c r="G8" s="170">
        <v>6</v>
      </c>
      <c r="H8" s="168">
        <v>7</v>
      </c>
      <c r="I8" s="171">
        <v>8</v>
      </c>
      <c r="J8" s="172">
        <v>9</v>
      </c>
      <c r="K8" s="169">
        <v>10</v>
      </c>
      <c r="L8" s="173">
        <v>11</v>
      </c>
    </row>
    <row r="9" spans="1:12" ht="12.75" customHeight="1" x14ac:dyDescent="0.2">
      <c r="A9" s="174">
        <v>1</v>
      </c>
      <c r="B9" s="347"/>
      <c r="C9" s="348"/>
      <c r="D9" s="175"/>
      <c r="E9" s="176"/>
      <c r="F9" s="176"/>
      <c r="G9" s="177"/>
      <c r="H9" s="176"/>
      <c r="I9" s="178"/>
      <c r="J9" s="177"/>
      <c r="K9" s="176"/>
      <c r="L9" s="179"/>
    </row>
    <row r="10" spans="1:12" ht="12.75" customHeight="1" x14ac:dyDescent="0.2">
      <c r="A10" s="180">
        <v>2</v>
      </c>
      <c r="B10" s="336"/>
      <c r="C10" s="337"/>
      <c r="D10" s="175"/>
      <c r="E10" s="176"/>
      <c r="F10" s="176"/>
      <c r="G10" s="177"/>
      <c r="H10" s="176"/>
      <c r="I10" s="181"/>
      <c r="J10" s="177"/>
      <c r="K10" s="176"/>
      <c r="L10" s="182"/>
    </row>
    <row r="11" spans="1:12" ht="12.75" customHeight="1" x14ac:dyDescent="0.2">
      <c r="A11" s="180">
        <v>3</v>
      </c>
      <c r="B11" s="336"/>
      <c r="C11" s="337"/>
      <c r="D11" s="175"/>
      <c r="E11" s="176"/>
      <c r="F11" s="176"/>
      <c r="G11" s="177"/>
      <c r="H11" s="176"/>
      <c r="I11" s="181"/>
      <c r="J11" s="177"/>
      <c r="K11" s="176"/>
      <c r="L11" s="182"/>
    </row>
    <row r="12" spans="1:12" x14ac:dyDescent="0.2">
      <c r="A12" s="57" t="s">
        <v>37</v>
      </c>
      <c r="B12" s="138" t="s">
        <v>93</v>
      </c>
      <c r="C12" s="139"/>
      <c r="D12" s="139"/>
    </row>
    <row r="14" spans="1:12" x14ac:dyDescent="0.2">
      <c r="B14" s="48"/>
    </row>
    <row r="15" spans="1:12" x14ac:dyDescent="0.2">
      <c r="B15" s="48"/>
    </row>
  </sheetData>
  <mergeCells count="13">
    <mergeCell ref="A4:A7"/>
    <mergeCell ref="B4:C7"/>
    <mergeCell ref="D4:F4"/>
    <mergeCell ref="G4:I4"/>
    <mergeCell ref="B11:C11"/>
    <mergeCell ref="J4:L4"/>
    <mergeCell ref="D5:F5"/>
    <mergeCell ref="G5:I5"/>
    <mergeCell ref="J5:L5"/>
    <mergeCell ref="B8:C8"/>
    <mergeCell ref="B9:C9"/>
    <mergeCell ref="B10:C10"/>
    <mergeCell ref="J7:L7"/>
  </mergeCells>
  <phoneticPr fontId="22" type="noConversion"/>
  <pageMargins left="0.75" right="0.75" top="1" bottom="1" header="0.5" footer="0.5"/>
  <pageSetup paperSize="9" orientation="landscape" r:id="rId1"/>
  <headerFooter alignWithMargins="0">
    <oddHeader>&amp;A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workbookViewId="0">
      <selection activeCell="F24" sqref="F24"/>
    </sheetView>
  </sheetViews>
  <sheetFormatPr defaultRowHeight="12.75" x14ac:dyDescent="0.2"/>
  <cols>
    <col min="1" max="1" width="4.28515625" customWidth="1"/>
    <col min="2" max="2" width="18.85546875" customWidth="1"/>
    <col min="3" max="3" width="10.42578125" customWidth="1"/>
    <col min="4" max="4" width="8.7109375" customWidth="1"/>
    <col min="7" max="7" width="9" customWidth="1"/>
    <col min="8" max="8" width="13.140625" customWidth="1"/>
    <col min="9" max="9" width="14" customWidth="1"/>
    <col min="10" max="10" width="12.7109375" customWidth="1"/>
    <col min="11" max="11" width="13.5703125" customWidth="1"/>
    <col min="12" max="12" width="12.7109375" customWidth="1"/>
    <col min="13" max="13" width="13.28515625" customWidth="1"/>
    <col min="14" max="14" width="9.28515625" customWidth="1"/>
  </cols>
  <sheetData>
    <row r="1" spans="1:15" ht="26.25" customHeight="1" x14ac:dyDescent="0.25">
      <c r="A1" s="65" t="s">
        <v>75</v>
      </c>
      <c r="B1" s="65"/>
      <c r="C1" s="134"/>
      <c r="D1" s="134"/>
      <c r="E1" s="134"/>
      <c r="F1" s="134"/>
      <c r="G1" s="120"/>
    </row>
    <row r="2" spans="1:15" ht="15" x14ac:dyDescent="0.25">
      <c r="A2" s="119"/>
      <c r="B2" s="119"/>
    </row>
    <row r="3" spans="1:15" ht="14.25" x14ac:dyDescent="0.2">
      <c r="A3" s="364" t="s">
        <v>0</v>
      </c>
      <c r="B3" s="364" t="s">
        <v>68</v>
      </c>
      <c r="C3" s="364" t="s">
        <v>100</v>
      </c>
      <c r="D3" s="365" t="s">
        <v>86</v>
      </c>
      <c r="E3" s="365"/>
      <c r="F3" s="365"/>
      <c r="G3" s="365"/>
      <c r="H3" s="366" t="s">
        <v>69</v>
      </c>
      <c r="I3" s="367"/>
      <c r="J3" s="367"/>
      <c r="K3" s="367"/>
      <c r="L3" s="367"/>
      <c r="M3" s="367"/>
      <c r="N3" s="155"/>
      <c r="O3" s="156"/>
    </row>
    <row r="4" spans="1:15" ht="26.25" customHeight="1" x14ac:dyDescent="0.2">
      <c r="A4" s="364"/>
      <c r="B4" s="364"/>
      <c r="C4" s="364"/>
      <c r="D4" s="364" t="s">
        <v>99</v>
      </c>
      <c r="E4" s="364"/>
      <c r="F4" s="364"/>
      <c r="G4" s="364"/>
      <c r="H4" s="368" t="s">
        <v>74</v>
      </c>
      <c r="I4" s="369"/>
      <c r="J4" s="368" t="s">
        <v>70</v>
      </c>
      <c r="K4" s="369"/>
      <c r="L4" s="370" t="s">
        <v>78</v>
      </c>
      <c r="M4" s="371"/>
      <c r="N4" s="371"/>
      <c r="O4" s="372"/>
    </row>
    <row r="5" spans="1:15" ht="36" x14ac:dyDescent="0.2">
      <c r="A5" s="364"/>
      <c r="B5" s="364"/>
      <c r="C5" s="364"/>
      <c r="D5" s="364"/>
      <c r="E5" s="364"/>
      <c r="F5" s="364"/>
      <c r="G5" s="364"/>
      <c r="H5" s="157" t="s">
        <v>67</v>
      </c>
      <c r="I5" s="157" t="s">
        <v>94</v>
      </c>
      <c r="J5" s="157" t="s">
        <v>67</v>
      </c>
      <c r="K5" s="157" t="s">
        <v>94</v>
      </c>
      <c r="L5" s="373"/>
      <c r="M5" s="374"/>
      <c r="N5" s="374"/>
      <c r="O5" s="375"/>
    </row>
    <row r="6" spans="1:15" ht="25.5" x14ac:dyDescent="0.2">
      <c r="A6" s="364"/>
      <c r="B6" s="364"/>
      <c r="C6" s="364"/>
      <c r="D6" s="158" t="s">
        <v>55</v>
      </c>
      <c r="E6" s="158" t="s">
        <v>56</v>
      </c>
      <c r="F6" s="158" t="s">
        <v>57</v>
      </c>
      <c r="G6" s="158" t="s">
        <v>71</v>
      </c>
      <c r="H6" s="158" t="s">
        <v>72</v>
      </c>
      <c r="I6" s="158" t="s">
        <v>72</v>
      </c>
      <c r="J6" s="158" t="s">
        <v>72</v>
      </c>
      <c r="K6" s="158" t="s">
        <v>73</v>
      </c>
      <c r="L6" s="158" t="s">
        <v>80</v>
      </c>
      <c r="M6" s="158" t="s">
        <v>81</v>
      </c>
      <c r="N6" s="159" t="s">
        <v>82</v>
      </c>
      <c r="O6" s="159" t="s">
        <v>83</v>
      </c>
    </row>
    <row r="7" spans="1:15" x14ac:dyDescent="0.2">
      <c r="A7" s="121"/>
      <c r="B7" s="121">
        <v>1</v>
      </c>
      <c r="C7" s="121">
        <v>2</v>
      </c>
      <c r="D7" s="121">
        <v>3</v>
      </c>
      <c r="E7" s="121">
        <v>4</v>
      </c>
      <c r="F7" s="121">
        <v>5</v>
      </c>
      <c r="G7" s="121">
        <v>6</v>
      </c>
      <c r="H7" s="121">
        <v>7</v>
      </c>
      <c r="I7" s="121">
        <v>8</v>
      </c>
      <c r="J7" s="121">
        <v>9</v>
      </c>
      <c r="K7" s="121">
        <v>10</v>
      </c>
      <c r="L7" s="121">
        <v>11</v>
      </c>
      <c r="M7" s="121">
        <v>12</v>
      </c>
      <c r="N7" s="121">
        <v>13</v>
      </c>
      <c r="O7" s="121">
        <v>14</v>
      </c>
    </row>
    <row r="8" spans="1:15" ht="14.25" x14ac:dyDescent="0.2">
      <c r="A8" s="122">
        <v>1</v>
      </c>
      <c r="B8" s="123"/>
      <c r="C8" s="123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14.25" x14ac:dyDescent="0.2">
      <c r="A9" s="122">
        <v>2</v>
      </c>
      <c r="B9" s="123"/>
      <c r="C9" s="125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ht="14.25" x14ac:dyDescent="0.2">
      <c r="A10" s="122">
        <v>3</v>
      </c>
      <c r="B10" s="123"/>
      <c r="C10" s="125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ht="14.25" x14ac:dyDescent="0.2">
      <c r="A11" s="141"/>
      <c r="B11" s="143"/>
      <c r="C11" s="143"/>
      <c r="D11" s="143"/>
      <c r="E11" s="143"/>
      <c r="F11" s="140"/>
      <c r="G11" s="140"/>
      <c r="H11" s="140"/>
      <c r="I11" s="140"/>
      <c r="J11" s="140"/>
      <c r="K11" s="140"/>
      <c r="L11" s="140"/>
      <c r="M11" s="140"/>
      <c r="N11" s="140"/>
      <c r="O11" s="140"/>
    </row>
    <row r="12" spans="1:15" x14ac:dyDescent="0.2">
      <c r="A12" s="150" t="s">
        <v>98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27"/>
    </row>
    <row r="13" spans="1:15" s="60" customFormat="1" x14ac:dyDescent="0.2">
      <c r="A13" s="151"/>
      <c r="B13" s="151"/>
      <c r="C13" s="151"/>
      <c r="D13" s="152"/>
      <c r="E13" s="152"/>
      <c r="F13" s="152"/>
      <c r="G13" s="153"/>
      <c r="H13" s="153"/>
      <c r="I13" s="153"/>
      <c r="J13" s="153"/>
      <c r="K13" s="153"/>
      <c r="L13" s="153"/>
      <c r="M13" s="153"/>
      <c r="N13" s="144"/>
    </row>
    <row r="14" spans="1:15" s="60" customFormat="1" x14ac:dyDescent="0.2">
      <c r="A14" s="154" t="s">
        <v>123</v>
      </c>
      <c r="B14" s="154"/>
      <c r="C14" s="154"/>
      <c r="D14" s="154"/>
      <c r="E14" s="144"/>
      <c r="F14" s="144"/>
      <c r="G14" s="144"/>
      <c r="H14" s="144"/>
      <c r="I14" s="144"/>
      <c r="J14" s="144"/>
      <c r="K14" s="144"/>
      <c r="L14" s="144"/>
      <c r="M14" s="144"/>
      <c r="N14" s="144"/>
    </row>
    <row r="15" spans="1:15" x14ac:dyDescent="0.2">
      <c r="A15" s="145"/>
      <c r="B15" s="145"/>
      <c r="C15" s="145"/>
      <c r="D15" s="146"/>
      <c r="E15" s="146"/>
      <c r="F15" s="146"/>
      <c r="G15" s="142"/>
      <c r="H15" s="142"/>
      <c r="I15" s="142"/>
      <c r="J15" s="142"/>
      <c r="K15" s="142"/>
      <c r="L15" s="142"/>
      <c r="M15" s="147"/>
      <c r="N15" s="147"/>
    </row>
    <row r="16" spans="1:15" s="126" customFormat="1" x14ac:dyDescent="0.2"/>
    <row r="17" spans="1:7" s="126" customFormat="1" x14ac:dyDescent="0.2"/>
    <row r="18" spans="1:7" ht="15.75" x14ac:dyDescent="0.25">
      <c r="A18" s="51"/>
      <c r="G18" s="120"/>
    </row>
    <row r="19" spans="1:7" x14ac:dyDescent="0.2">
      <c r="A19" s="128"/>
    </row>
  </sheetData>
  <mergeCells count="9">
    <mergeCell ref="A3:A6"/>
    <mergeCell ref="B3:B6"/>
    <mergeCell ref="C3:C6"/>
    <mergeCell ref="D3:G3"/>
    <mergeCell ref="H3:M3"/>
    <mergeCell ref="D4:G5"/>
    <mergeCell ref="H4:I4"/>
    <mergeCell ref="J4:K4"/>
    <mergeCell ref="L4:O5"/>
  </mergeCells>
  <phoneticPr fontId="22" type="noConversion"/>
  <pageMargins left="0.75" right="0.75" top="1" bottom="1" header="0.5" footer="0.5"/>
  <pageSetup paperSize="9" scale="79" orientation="landscape" r:id="rId1"/>
  <headerFooter alignWithMargins="0">
    <oddHeader>&amp;A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załącznik 1_EPo</vt:lpstr>
      <vt:lpstr>załącznik 2_EPo</vt:lpstr>
      <vt:lpstr>załącznik 3_EPo</vt:lpstr>
      <vt:lpstr>załącznik 4_EPo</vt:lpstr>
      <vt:lpstr>załącznik 5_EPo</vt:lpstr>
      <vt:lpstr>załącznik 6_EPo</vt:lpstr>
      <vt:lpstr>załącznik 7_EPo</vt:lpstr>
      <vt:lpstr>'załącznik 1_EPo'!Obszar_wydruku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aopol</dc:creator>
  <cp:lastModifiedBy>Stolarska Marzena</cp:lastModifiedBy>
  <cp:lastPrinted>2020-01-16T13:24:32Z</cp:lastPrinted>
  <dcterms:created xsi:type="dcterms:W3CDTF">2007-12-20T08:02:22Z</dcterms:created>
  <dcterms:modified xsi:type="dcterms:W3CDTF">2021-12-16T09:42:51Z</dcterms:modified>
</cp:coreProperties>
</file>