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tawienia\RWrzesien\Desktop\"/>
    </mc:Choice>
  </mc:AlternateContent>
  <workbookProtection workbookAlgorithmName="SHA-512" workbookHashValue="lef9yumFDA6yKcsjbI+MIs6WZk/ltD+Q2qUW8kNE/HmVoKv0xNEDdEx8jmjygoHQGjsAy0x1vNlDQxtiDuhrEw==" workbookSaltValue="8+SV9w66ubnoRJfaswrN1w==" workbookSpinCount="100000" lockStructure="1"/>
  <bookViews>
    <workbookView xWindow="-120" yWindow="-120" windowWidth="21840" windowHeight="13140" tabRatio="884"/>
  </bookViews>
  <sheets>
    <sheet name="Cz. I - tab. 1, 1a, 2, 2a" sheetId="1" r:id="rId1"/>
    <sheet name="Cz. I - tab. 3, 4, 5" sheetId="3" r:id="rId2"/>
    <sheet name="Cz. II - tab. 6" sheetId="5" r:id="rId3"/>
    <sheet name="Cz. III - tab. 7, 8, 9" sheetId="6" r:id="rId4"/>
    <sheet name="Cz. IV" sheetId="7" r:id="rId5"/>
    <sheet name="Cz. V" sheetId="8" r:id="rId6"/>
    <sheet name="Cz. VI" sheetId="9" r:id="rId7"/>
    <sheet name="Zakup energii na własny użytek" sheetId="11" r:id="rId8"/>
    <sheet name="tabela pomocnicza" sheetId="12" state="hidden" r:id="rId9"/>
    <sheet name="Arkusz4" sheetId="4" state="hidden" r:id="rId10"/>
  </sheets>
  <definedNames>
    <definedName name="_xlnm.Print_Area" localSheetId="0">'Cz. I - tab. 1, 1a, 2, 2a'!$A$1:$R$73</definedName>
    <definedName name="_xlnm.Print_Area" localSheetId="1">'Cz. I - tab. 3, 4, 5'!$A$2:$R$60</definedName>
    <definedName name="_xlnm.Print_Area" localSheetId="2">'Cz. II - tab. 6'!$A$2:$Q$72</definedName>
    <definedName name="_xlnm.Print_Area" localSheetId="3">'Cz. III - tab. 7, 8, 9'!$A$2:$AF$76</definedName>
    <definedName name="_xlnm.Print_Area" localSheetId="4">'Cz. IV'!$A$2:$Q$86</definedName>
    <definedName name="_xlnm.Print_Area" localSheetId="5">'Cz. V'!$A$2:$Q$84</definedName>
    <definedName name="_xlnm.Print_Area" localSheetId="6">'Cz. VI'!$A$2:$V$71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" i="12" l="1"/>
  <c r="M2" i="12"/>
  <c r="P2" i="12" l="1"/>
  <c r="O2" i="12"/>
  <c r="L2" i="12"/>
  <c r="S2" i="12"/>
  <c r="R2" i="12"/>
  <c r="Q2" i="12"/>
  <c r="K2" i="12"/>
  <c r="J2" i="12"/>
  <c r="I2" i="12"/>
  <c r="H2" i="12"/>
  <c r="G2" i="12" l="1"/>
  <c r="D2" i="12"/>
  <c r="C2" i="12"/>
  <c r="B2" i="12"/>
  <c r="A2" i="12"/>
  <c r="C7" i="11"/>
  <c r="N67" i="1" l="1"/>
  <c r="J67" i="1"/>
  <c r="D67" i="1"/>
  <c r="N62" i="1"/>
  <c r="J62" i="1"/>
  <c r="D62" i="1"/>
  <c r="N32" i="1"/>
  <c r="L32" i="1"/>
  <c r="J32" i="1"/>
  <c r="V39" i="6" l="1"/>
  <c r="T39" i="6"/>
  <c r="R39" i="6"/>
  <c r="P39" i="6"/>
  <c r="N39" i="6"/>
  <c r="K38" i="6"/>
  <c r="K37" i="6"/>
  <c r="K36" i="6"/>
  <c r="K39" i="6" s="1"/>
  <c r="V28" i="6"/>
  <c r="T28" i="6"/>
  <c r="R28" i="6"/>
  <c r="P28" i="6"/>
  <c r="N28" i="6"/>
  <c r="K27" i="6"/>
  <c r="K26" i="6"/>
  <c r="K25" i="6"/>
  <c r="Y16" i="6"/>
  <c r="W16" i="6"/>
  <c r="U16" i="6"/>
  <c r="S16" i="6"/>
  <c r="Q16" i="6"/>
  <c r="P4" i="6" s="1"/>
  <c r="E2" i="12" s="1"/>
  <c r="N15" i="6"/>
  <c r="N14" i="6"/>
  <c r="N13" i="6"/>
  <c r="N16" i="6" s="1"/>
  <c r="N54" i="3"/>
  <c r="L54" i="3"/>
  <c r="J54" i="3"/>
  <c r="N34" i="3"/>
  <c r="L34" i="3"/>
  <c r="J34" i="3"/>
  <c r="N13" i="3"/>
  <c r="L13" i="3"/>
  <c r="J13" i="3"/>
  <c r="K23" i="1"/>
  <c r="K28" i="6" l="1"/>
  <c r="J55" i="3"/>
  <c r="J35" i="3"/>
  <c r="J14" i="3"/>
  <c r="J44" i="1"/>
  <c r="J56" i="3" l="1"/>
  <c r="J15" i="3"/>
  <c r="J36" i="3"/>
  <c r="F2" i="12" l="1"/>
</calcChain>
</file>

<file path=xl/sharedStrings.xml><?xml version="1.0" encoding="utf-8"?>
<sst xmlns="http://schemas.openxmlformats.org/spreadsheetml/2006/main" count="382" uniqueCount="242">
  <si>
    <t>Oznaczenie i siedziba przedsiębiorcy</t>
  </si>
  <si>
    <t>adres:</t>
  </si>
  <si>
    <t>NIP:</t>
  </si>
  <si>
    <t>KRS:</t>
  </si>
  <si>
    <t>REGON:</t>
  </si>
  <si>
    <t>Dane osoby do kontaktu:</t>
  </si>
  <si>
    <t>Imię i nazwisko:</t>
  </si>
  <si>
    <t>telefon:</t>
  </si>
  <si>
    <t>mail:</t>
  </si>
  <si>
    <t>I.</t>
  </si>
  <si>
    <t>Spełnienie warunków, o których mowa w art. 53 ust. 1 ustawy o odnawialnych źródłach energii oraz w art. 62 ust. 2 ustawy o promowaniu energii elektrycznej z wysokosprawnej kogeneracji</t>
  </si>
  <si>
    <t>LP</t>
  </si>
  <si>
    <t>Opis rodzaju działalności (produkcji, wykonywanych robót, świadczonych usług, działalności handlowej) - wg PKD</t>
  </si>
  <si>
    <t>Symbol klasy wg PKD</t>
  </si>
  <si>
    <t>Przychody ze sprzedaży produktów, towarów i materiałów (bez VAT)</t>
  </si>
  <si>
    <t>Jednostka</t>
  </si>
  <si>
    <t>…</t>
  </si>
  <si>
    <t xml:space="preserve">Wzór Informacji, o której mowa w art. 54 pkt 1 ustawy o odnawialnych źródłach energii.   </t>
  </si>
  <si>
    <r>
      <rPr>
        <vertAlign val="superscript"/>
        <sz val="10"/>
        <color theme="1"/>
        <rFont val="Cambria"/>
        <family val="1"/>
        <charset val="238"/>
      </rPr>
      <t xml:space="preserve">1) </t>
    </r>
    <r>
      <rPr>
        <sz val="10"/>
        <color theme="1"/>
        <rFont val="Cambria"/>
        <family val="1"/>
        <charset val="238"/>
      </rPr>
      <t>Kwota w wierszu RAZEM powinna odpowiadać wartości podanej w sprawozdaniu finansowym za rok 2020.</t>
    </r>
  </si>
  <si>
    <t>Symbol klasy PKD przeważającej działalności gospodarczej w 2020 r.</t>
  </si>
  <si>
    <t>W jaki sposób określono przeważającą działalność przedsiębiorcy w 2020 r. (np. kryterium największych przychodów):</t>
  </si>
  <si>
    <r>
      <rPr>
        <b/>
        <sz val="14"/>
        <color theme="1"/>
        <rFont val="Cambria"/>
        <family val="1"/>
        <charset val="238"/>
      </rPr>
      <t>INFORMACJA O ILOŚCI ENERGII ELEKTRYCZNEJ ZAKUPIONEJ NA WŁASNY UŻYTEK W ROKU 2020, O SPEŁNIENIU WARUNKÓW, O KTÓRYCH MOWA W ART. 53 UST. 1 USTAWY O ODNAWIALNYCH ŹRÓDŁACH ENERGII, O WYKONANIU OBOWIĄZKU, O KTÓRYM MOWA W ART. 52 UST. 1 WW. USTAWY ORAZ O SPEŁNIENIU WARUNKÓW, O KTÓRYCH MOWA W ART. 62 UST. 2 USTAWY O PROMOWANIU ENERGII ELEKTRYCZNEJ Z WYSOKOSPRAWNEJ KOGENERACJI</t>
    </r>
    <r>
      <rPr>
        <sz val="14"/>
        <color theme="1"/>
        <rFont val="Cambria"/>
        <family val="1"/>
        <charset val="238"/>
      </rPr>
      <t xml:space="preserve">
</t>
    </r>
  </si>
  <si>
    <t>zł</t>
  </si>
  <si>
    <r>
      <t xml:space="preserve">RAZEM </t>
    </r>
    <r>
      <rPr>
        <b/>
        <vertAlign val="superscript"/>
        <sz val="12"/>
        <color theme="1"/>
        <rFont val="Cambria"/>
        <family val="1"/>
        <charset val="238"/>
      </rPr>
      <t>1)</t>
    </r>
  </si>
  <si>
    <r>
      <t>Tab. 1a.</t>
    </r>
    <r>
      <rPr>
        <sz val="11"/>
        <color theme="1"/>
        <rFont val="Cambria"/>
        <family val="1"/>
        <charset val="238"/>
      </rPr>
      <t xml:space="preserve"> Przeważająca działalność gospodarcza w roku 2020</t>
    </r>
  </si>
  <si>
    <r>
      <t>Tab. 1.</t>
    </r>
    <r>
      <rPr>
        <sz val="11"/>
        <color theme="1"/>
        <rFont val="Cambria"/>
        <family val="1"/>
        <charset val="238"/>
      </rPr>
      <t xml:space="preserve"> Rodzaje działalności odbiorcy przemysłowego prowadzonej w roku 2020</t>
    </r>
  </si>
  <si>
    <t>Wyszczególnienie/Rok</t>
  </si>
  <si>
    <t>1a</t>
  </si>
  <si>
    <t>1b</t>
  </si>
  <si>
    <t>1c</t>
  </si>
  <si>
    <t>1d</t>
  </si>
  <si>
    <t>1e</t>
  </si>
  <si>
    <t>1f</t>
  </si>
  <si>
    <t>1g</t>
  </si>
  <si>
    <t>1h</t>
  </si>
  <si>
    <t>1i</t>
  </si>
  <si>
    <t>1j</t>
  </si>
  <si>
    <r>
      <t xml:space="preserve">Koszty energii elektrycznej </t>
    </r>
    <r>
      <rPr>
        <b/>
        <sz val="11"/>
        <color theme="1"/>
        <rFont val="Cambria"/>
        <family val="1"/>
        <charset val="238"/>
      </rPr>
      <t xml:space="preserve">zużytej na potrzeby własne, w tym </t>
    </r>
    <r>
      <rPr>
        <b/>
        <vertAlign val="superscript"/>
        <sz val="11"/>
        <color theme="1"/>
        <rFont val="Cambria"/>
        <family val="1"/>
        <charset val="238"/>
      </rPr>
      <t>1)</t>
    </r>
    <r>
      <rPr>
        <b/>
        <sz val="11"/>
        <color theme="1"/>
        <rFont val="Cambria"/>
        <family val="1"/>
        <charset val="238"/>
      </rPr>
      <t>:</t>
    </r>
  </si>
  <si>
    <t>koszt wytworzenia energii elektrycznej</t>
  </si>
  <si>
    <t>koszty zakupu energii elektrycznej</t>
  </si>
  <si>
    <t>koszty dystrybucji energii elektrycznej</t>
  </si>
  <si>
    <t>koszty przesyłania energii elektrycznej</t>
  </si>
  <si>
    <r>
      <t xml:space="preserve">koszty zakupu świadectw OZE (PMOZE_A oraz PMOZE_BIO) </t>
    </r>
    <r>
      <rPr>
        <vertAlign val="superscript"/>
        <sz val="11"/>
        <color theme="1"/>
        <rFont val="Cambria"/>
        <family val="1"/>
        <charset val="238"/>
      </rPr>
      <t>2)</t>
    </r>
  </si>
  <si>
    <r>
      <t xml:space="preserve">koszty zakupu świadectw pochodzenia z kogeneracji </t>
    </r>
    <r>
      <rPr>
        <vertAlign val="superscript"/>
        <sz val="11"/>
        <color theme="1"/>
        <rFont val="Cambria"/>
        <family val="1"/>
        <charset val="238"/>
      </rPr>
      <t>2)</t>
    </r>
  </si>
  <si>
    <r>
      <t xml:space="preserve">wysokość zapłaconego podatku akcyzowego </t>
    </r>
    <r>
      <rPr>
        <vertAlign val="superscript"/>
        <sz val="11"/>
        <color theme="1"/>
        <rFont val="Cambria"/>
        <family val="1"/>
        <charset val="238"/>
      </rPr>
      <t>3)</t>
    </r>
  </si>
  <si>
    <r>
      <t xml:space="preserve">Średnia arytmetyczna kosztów energii elektrycznej zużytej na potrzeby własne w latach 2017-2019 </t>
    </r>
    <r>
      <rPr>
        <b/>
        <vertAlign val="superscript"/>
        <sz val="12"/>
        <color theme="1"/>
        <rFont val="Cambria"/>
        <family val="1"/>
        <charset val="238"/>
      </rPr>
      <t>5)</t>
    </r>
  </si>
  <si>
    <t>Koszty energii elektrycznej zużytej na potrzeby własne, uwzględnione na potrzeby obliczenia wartości współczynnika intensywności zużycia energii elektrycznej, zawartej w oświadczeniu, o którym mowa w art. 52 ust. 3 ustawy OZE (oświadczenie złożone do 30 listopada 2019 r.)</t>
  </si>
  <si>
    <r>
      <rPr>
        <vertAlign val="superscript"/>
        <sz val="10"/>
        <color theme="1"/>
        <rFont val="Cambria"/>
        <family val="1"/>
        <charset val="238"/>
      </rPr>
      <t>1)</t>
    </r>
    <r>
      <rPr>
        <sz val="10"/>
        <color theme="1"/>
        <rFont val="Cambria"/>
        <family val="1"/>
        <charset val="238"/>
      </rPr>
      <t xml:space="preserve"> Do kosztów nie zalicza się energii elektrycznej udostępnianej przez odbiorcę przemysłowego np.: na zasadzie refaktury.</t>
    </r>
  </si>
  <si>
    <r>
      <rPr>
        <vertAlign val="superscript"/>
        <sz val="10"/>
        <color theme="1"/>
        <rFont val="Cambria"/>
        <family val="1"/>
        <charset val="238"/>
      </rPr>
      <t xml:space="preserve">2) </t>
    </r>
    <r>
      <rPr>
        <sz val="10"/>
        <color theme="1"/>
        <rFont val="Cambria"/>
        <family val="1"/>
        <charset val="238"/>
      </rPr>
      <t>Dotyczy odbiorców przemysłowych samodzielnie realizujących obowiązki w zakresie umarzania świadectw pochodzenia i świadectw pochodzenia z kogeneracji względnie uiszczenia stosownej opłaty zastępczej. Koszty zakupu świadectw pochodzenia oraz koszty uiszczonej opłaty zastępczej w poszczególnych latach powinny odnosić się do energii elektrycznej zużytej w danym roku przez odbiorcę przemysłowego na potrzeby własne.</t>
    </r>
  </si>
  <si>
    <r>
      <rPr>
        <vertAlign val="superscript"/>
        <sz val="10"/>
        <color theme="1"/>
        <rFont val="Cambria"/>
        <family val="1"/>
        <charset val="238"/>
      </rPr>
      <t>3)</t>
    </r>
    <r>
      <rPr>
        <sz val="10"/>
        <color theme="1"/>
        <rFont val="Cambria"/>
        <family val="1"/>
        <charset val="238"/>
      </rPr>
      <t xml:space="preserve"> Dotyczy odbiorców przemysłowych płacących samodzielnie podatek akcyzowy.</t>
    </r>
  </si>
  <si>
    <r>
      <rPr>
        <vertAlign val="superscript"/>
        <sz val="10"/>
        <color theme="1"/>
        <rFont val="Cambria"/>
        <family val="1"/>
        <charset val="238"/>
      </rPr>
      <t xml:space="preserve">4) </t>
    </r>
    <r>
      <rPr>
        <sz val="10"/>
        <color theme="1"/>
        <rFont val="Cambria"/>
        <family val="1"/>
        <charset val="238"/>
      </rPr>
      <t>Dotyczy odbiorców przemysłowych wpisanych na wykaz odbiorców przemysłowych w latach 2017-2019.</t>
    </r>
  </si>
  <si>
    <r>
      <rPr>
        <vertAlign val="superscript"/>
        <sz val="10"/>
        <color theme="1"/>
        <rFont val="Cambria"/>
        <family val="1"/>
        <charset val="238"/>
      </rPr>
      <t xml:space="preserve">5) </t>
    </r>
    <r>
      <rPr>
        <sz val="10"/>
        <color theme="1"/>
        <rFont val="Cambria"/>
        <family val="1"/>
        <charset val="238"/>
      </rPr>
      <t>W przypadku gdy działalność gospodarcza, o której mowa w Tabeli nr 1, jest wykonywana w okresie krótszym niż trzy lata - w okresie wykonywania tej działalności.</t>
    </r>
  </si>
  <si>
    <t>Miejscowość</t>
  </si>
  <si>
    <t>Data</t>
  </si>
  <si>
    <t>Symbol/Rok</t>
  </si>
  <si>
    <t>Eui [%]</t>
  </si>
  <si>
    <t>Eoi [MWh]</t>
  </si>
  <si>
    <t>SRi [zł/MWh]</t>
  </si>
  <si>
    <t>2a</t>
  </si>
  <si>
    <t>2b</t>
  </si>
  <si>
    <t>2c</t>
  </si>
  <si>
    <t>2d</t>
  </si>
  <si>
    <t>Przychody netto ze sprzedaży i zrównane z nimi</t>
  </si>
  <si>
    <t>Koszty działalności operacyjnej, w tym:</t>
  </si>
  <si>
    <t>amotyzacja</t>
  </si>
  <si>
    <t>wynagrodzenia</t>
  </si>
  <si>
    <t>ubezpieczenia społeczne</t>
  </si>
  <si>
    <t>inne świadczenia pracownicze</t>
  </si>
  <si>
    <t>Pozostałe koszty operacyjne</t>
  </si>
  <si>
    <t>Pozostałe przychody operacyjne</t>
  </si>
  <si>
    <t>Jednostkowa wartość dodana brutto - GVA</t>
  </si>
  <si>
    <t>Jednostkowa wartość dodana brutto – GVA - uwzględniona na potrzeby obliczenia wartości współczynnika intensywności zużycia energii elektrycznej, zawartej w oświadczeniu, o którym mowa w art. 52 ust. 3 ustawy OZE (oświadczenie złożone do 30 listopada 2019 r.)</t>
  </si>
  <si>
    <t>%</t>
  </si>
  <si>
    <r>
      <t xml:space="preserve">Jednostkowa wartość dodana brutto - GVA - średnia arytmetyczna z lat 2017-2019 </t>
    </r>
    <r>
      <rPr>
        <b/>
        <vertAlign val="superscript"/>
        <sz val="12"/>
        <color theme="1"/>
        <rFont val="Cambria"/>
        <family val="1"/>
        <charset val="238"/>
      </rPr>
      <t>1)</t>
    </r>
  </si>
  <si>
    <r>
      <t xml:space="preserve">Współczynnik intensywności zużycia energii elektrycznej </t>
    </r>
    <r>
      <rPr>
        <b/>
        <vertAlign val="superscript"/>
        <sz val="12"/>
        <color theme="1"/>
        <rFont val="Cambria"/>
        <family val="1"/>
        <charset val="238"/>
      </rPr>
      <t>2)</t>
    </r>
  </si>
  <si>
    <r>
      <rPr>
        <vertAlign val="superscript"/>
        <sz val="10"/>
        <color theme="1"/>
        <rFont val="Cambria"/>
        <family val="1"/>
        <charset val="238"/>
      </rPr>
      <t>1)</t>
    </r>
    <r>
      <rPr>
        <sz val="10"/>
        <color theme="1"/>
        <rFont val="Cambria"/>
        <family val="1"/>
        <charset val="238"/>
      </rPr>
      <t xml:space="preserve"> W przypadku gdy działalność gospodarcza, o której mowa w Tabeli nr 1, jest wykonywana w okresie krótszym niż trzy lata - w okresie wykonywania tej działalności.</t>
    </r>
  </si>
  <si>
    <r>
      <rPr>
        <vertAlign val="superscript"/>
        <sz val="10"/>
        <color theme="1"/>
        <rFont val="Cambria"/>
        <family val="1"/>
        <charset val="238"/>
      </rPr>
      <t xml:space="preserve">2) </t>
    </r>
    <r>
      <rPr>
        <sz val="10"/>
        <color theme="1"/>
        <rFont val="Cambria"/>
        <family val="1"/>
        <charset val="238"/>
      </rPr>
      <t xml:space="preserve">Współczynnik intensywności zużycia energii elektrycznej stanowi iloraz kosztów energii elektrycznej (wartość z wiersza 2 Tabeli 2) i jednostkowej wartości dodanej brutto (wartość z wiersza 6 Tabeli 3).  </t>
    </r>
  </si>
  <si>
    <t>Przychody netto ze sprzedaży produktów, towarów i materiałów</t>
  </si>
  <si>
    <t>Koszty sprzedanych produktów, towarów i materiałów</t>
  </si>
  <si>
    <t>Koszty sprzedaży</t>
  </si>
  <si>
    <t>Koszty ogólnego zarządu</t>
  </si>
  <si>
    <t>Koszty amortyzacji</t>
  </si>
  <si>
    <t>Koszty wynagrodzeń</t>
  </si>
  <si>
    <t>Koszty ubezpieczeń społecznych</t>
  </si>
  <si>
    <t>Koszty innych świadczeń pracowniczych</t>
  </si>
  <si>
    <r>
      <rPr>
        <vertAlign val="superscript"/>
        <sz val="10"/>
        <color theme="1"/>
        <rFont val="Cambria"/>
        <family val="1"/>
        <charset val="238"/>
      </rPr>
      <t xml:space="preserve">2) </t>
    </r>
    <r>
      <rPr>
        <sz val="10"/>
        <color theme="1"/>
        <rFont val="Cambria"/>
        <family val="1"/>
        <charset val="238"/>
      </rPr>
      <t xml:space="preserve">Współczynnik intensywności zużycia energii elektrycznej stanowi iloraz kosztów energii elektrycznej (wartość z wiersza 2 Tabeli 2) i jednostkowej wartości dodanej brutto (wartość z wiersza 12 Tabeli 4).  </t>
    </r>
  </si>
  <si>
    <r>
      <t>Tab. 2.</t>
    </r>
    <r>
      <rPr>
        <sz val="11"/>
        <color theme="1"/>
        <rFont val="Cambria"/>
        <family val="1"/>
        <charset val="238"/>
      </rPr>
      <t xml:space="preserve"> Koszty energii elektrycznej zużytej na potrzeby własne w latach 2017-2019</t>
    </r>
  </si>
  <si>
    <r>
      <t xml:space="preserve">Tab. 3. </t>
    </r>
    <r>
      <rPr>
        <sz val="11"/>
        <color theme="1"/>
        <rFont val="Cambria"/>
        <family val="1"/>
        <charset val="238"/>
      </rPr>
      <t xml:space="preserve">Wartość dodana brutto – dotyczy jednostek sporządzających rachunek zysków i strat zgodnie </t>
    </r>
    <r>
      <rPr>
        <b/>
        <sz val="11"/>
        <color theme="1"/>
        <rFont val="Cambria"/>
        <family val="1"/>
        <charset val="238"/>
      </rPr>
      <t>z art. 47 ust. 4 pkt 1</t>
    </r>
    <r>
      <rPr>
        <sz val="11"/>
        <color theme="1"/>
        <rFont val="Cambria"/>
        <family val="1"/>
        <charset val="238"/>
      </rPr>
      <t xml:space="preserve"> ustawy o rachunkowości </t>
    </r>
    <r>
      <rPr>
        <b/>
        <sz val="11"/>
        <color theme="1"/>
        <rFont val="Cambria"/>
        <family val="1"/>
        <charset val="238"/>
      </rPr>
      <t>w wariancie porównawczym.</t>
    </r>
  </si>
  <si>
    <r>
      <t xml:space="preserve">Tab. 4. </t>
    </r>
    <r>
      <rPr>
        <sz val="11"/>
        <color theme="1"/>
        <rFont val="Cambria"/>
        <family val="1"/>
        <charset val="238"/>
      </rPr>
      <t xml:space="preserve">Wartość dodana brutto – dotyczy jednostek sporządzających rachunek zysków i strat zgodnie </t>
    </r>
    <r>
      <rPr>
        <b/>
        <sz val="11"/>
        <color theme="1"/>
        <rFont val="Cambria"/>
        <family val="1"/>
        <charset val="238"/>
      </rPr>
      <t>z art. 47 ust. 4 pkt 1</t>
    </r>
    <r>
      <rPr>
        <sz val="11"/>
        <color theme="1"/>
        <rFont val="Cambria"/>
        <family val="1"/>
        <charset val="238"/>
      </rPr>
      <t xml:space="preserve"> ustawy o rachunkowości </t>
    </r>
    <r>
      <rPr>
        <b/>
        <sz val="11"/>
        <color theme="1"/>
        <rFont val="Cambria"/>
        <family val="1"/>
        <charset val="238"/>
      </rPr>
      <t>w wariancie kalkulacyjnym.</t>
    </r>
  </si>
  <si>
    <r>
      <t xml:space="preserve">Tab. 5.  </t>
    </r>
    <r>
      <rPr>
        <sz val="11"/>
        <color theme="1"/>
        <rFont val="Cambria"/>
        <family val="1"/>
        <charset val="238"/>
      </rPr>
      <t xml:space="preserve">Wartość dodana brutto – dotyczy jednostek sporządzających sprawozdanie finansowe jednostki zgodnie z </t>
    </r>
    <r>
      <rPr>
        <b/>
        <sz val="11"/>
        <color theme="1"/>
        <rFont val="Cambria"/>
        <family val="1"/>
        <charset val="238"/>
      </rPr>
      <t>Międzynarodowymi Standardami Rachunkowości na podstawie art. 45</t>
    </r>
    <r>
      <rPr>
        <sz val="11"/>
        <color theme="1"/>
        <rFont val="Cambria"/>
        <family val="1"/>
        <charset val="238"/>
      </rPr>
      <t xml:space="preserve"> ustawy o rachunkowości.</t>
    </r>
  </si>
  <si>
    <t>Przychody netto ze sprzedaży</t>
  </si>
  <si>
    <t>Koszty działalności operacyjnej</t>
  </si>
  <si>
    <t>Koszty świadczeń pracowniczych, w tym:</t>
  </si>
  <si>
    <t>koszty wynagrodzeń</t>
  </si>
  <si>
    <t>koszty ubezpieczeń społecznych</t>
  </si>
  <si>
    <t>koszty innych świadczeń pracowniczych</t>
  </si>
  <si>
    <t>4a</t>
  </si>
  <si>
    <t>4b</t>
  </si>
  <si>
    <t>4c</t>
  </si>
  <si>
    <r>
      <rPr>
        <vertAlign val="superscript"/>
        <sz val="10"/>
        <color theme="1"/>
        <rFont val="Cambria"/>
        <family val="1"/>
        <charset val="238"/>
      </rPr>
      <t xml:space="preserve">2) </t>
    </r>
    <r>
      <rPr>
        <sz val="10"/>
        <color theme="1"/>
        <rFont val="Cambria"/>
        <family val="1"/>
        <charset val="238"/>
      </rPr>
      <t xml:space="preserve">Współczynnik intensywności zużycia energii elektrycznej stanowi iloraz kosztów energii elektrycznej (wartość z wiersza 8 Tabeli 5) i jednostkowej wartości dodanej brutto (wartość z wiersza 12 Tabeli 4).  </t>
    </r>
  </si>
  <si>
    <t>II.</t>
  </si>
  <si>
    <t xml:space="preserve">Wykonanie obowiązku, o którym mowa w art. 52 ust. 1 ustawy o odnawialnych źródłach energii </t>
  </si>
  <si>
    <t>Wyszczególnienie</t>
  </si>
  <si>
    <t>Ilość / Kwota</t>
  </si>
  <si>
    <t>MWh</t>
  </si>
  <si>
    <r>
      <t>Tab. 6.</t>
    </r>
    <r>
      <rPr>
        <sz val="11"/>
        <color theme="1"/>
        <rFont val="Cambria"/>
        <family val="1"/>
        <charset val="238"/>
      </rPr>
      <t xml:space="preserve"> Wykonanie za okres od dnia 1 stycznia 2020 r. do dnia 31 grudnia 2020 r. obowiązku, o którym mowa w art. 52 ust. 1 ustawy o odnawialnych źródłach energii, wyłącznie z tytułu  prowadzenia działalności w zakresie statusu odbiorcy przemysłowego (w przypadku wykonywania działalności   w zakresie wytwarzania lub sprzedaży energii elektrycznej nie należy podawać wolumenu umorzonych świadectw pochodzenia z tytułu sprzedaży energii elektrycznej do odbiorców końcowych)</t>
    </r>
  </si>
  <si>
    <r>
      <t xml:space="preserve">Wolumen energii elektrycznej wynikający z umorzonych świadectw pochodzenia potwierdzających wytworzenie energii elektrycznej z innych niż biogaz rolniczy odnawialnych źródeł energii lub świadectw pochodzenia potwierdzających wytworzenie energii elektrycznej z biogazu rolniczego przed dniem 1 lipca 2016 r. – </t>
    </r>
    <r>
      <rPr>
        <b/>
        <sz val="11"/>
        <color theme="9"/>
        <rFont val="Calibri"/>
        <family val="2"/>
        <charset val="238"/>
        <scheme val="minor"/>
      </rPr>
      <t>„obowiązek zielony”</t>
    </r>
  </si>
  <si>
    <r>
      <t xml:space="preserve">Wolumen energii elektrycznej wynikający z umorzonych świadectw pochodzenia potwierdzających wytworzenie energii elektrycznej z biogazu rolniczego od dnia   1 lipca 2016 r.  lub  świadectw pochodzenia  biogazu rolniczego – </t>
    </r>
    <r>
      <rPr>
        <b/>
        <sz val="11"/>
        <color theme="8"/>
        <rFont val="Calibri"/>
        <family val="2"/>
        <charset val="238"/>
        <scheme val="minor"/>
      </rPr>
      <t>„obowiązek błękitny”</t>
    </r>
  </si>
  <si>
    <r>
      <t xml:space="preserve">Kwota uiszczonej, opłaty zastępczej na poczet realizacji </t>
    </r>
    <r>
      <rPr>
        <b/>
        <sz val="11"/>
        <color theme="9"/>
        <rFont val="Calibri"/>
        <family val="2"/>
        <charset val="238"/>
        <scheme val="minor"/>
      </rPr>
      <t>obowiązku zielonego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1"/>
        <color theme="1"/>
        <rFont val="Cambria"/>
        <family val="1"/>
        <charset val="238"/>
      </rPr>
      <t>1)</t>
    </r>
  </si>
  <si>
    <r>
      <t xml:space="preserve">Kwota uiszczonej, opłaty zastępczej na poczet realizacji </t>
    </r>
    <r>
      <rPr>
        <b/>
        <sz val="11"/>
        <color theme="8"/>
        <rFont val="Calibri"/>
        <family val="2"/>
        <charset val="238"/>
        <scheme val="minor"/>
      </rPr>
      <t>obowiązku błękitnego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1"/>
        <color theme="1"/>
        <rFont val="Cambria"/>
        <family val="1"/>
        <charset val="238"/>
      </rPr>
      <t>1)</t>
    </r>
  </si>
  <si>
    <r>
      <rPr>
        <vertAlign val="superscript"/>
        <sz val="10"/>
        <color theme="1"/>
        <rFont val="Cambria"/>
        <family val="1"/>
        <charset val="238"/>
      </rPr>
      <t xml:space="preserve">1)  </t>
    </r>
    <r>
      <rPr>
        <sz val="10"/>
        <color theme="1"/>
        <rFont val="Cambria"/>
        <family val="1"/>
        <charset val="238"/>
      </rPr>
      <t>Uwzględniając zapisy zawarte w Informacji Prezesa Urzędu Regulacji Energetyki nr  10/2020 z dnia 7 lutego 2020 r. oraz nr 5/2021 z dnia 15 stycznia 2021 r.</t>
    </r>
  </si>
  <si>
    <t>*) Informacja Prezesa Urzędu Regulacji Energetyki nr 20/2021 z dnia 30 marca 2021 r.w sprawie wykazu odbiorców przemysłowych, którzy złożyli oświadczenie, o którym mowa w art. 52 ust. 3 ustawy OZE znajduje się na stronie BIP URE pod adresem: https://bip.ure.gov.pl/bip/wykaz-odbiorcow-przemys/3907,Wykaz-odbiorcow-przemyslowych-na-rok-2020.html</t>
  </si>
  <si>
    <t>Ilość energii elektrycznej zakupionej na własny użytek</t>
  </si>
  <si>
    <t>III.</t>
  </si>
  <si>
    <t>Nazwa Sprzedawcy</t>
  </si>
  <si>
    <t>Zakup energii elektrycznej w MWh</t>
  </si>
  <si>
    <t>zakup łączny</t>
  </si>
  <si>
    <t>w celu udostępnienia (np. refaktury)</t>
  </si>
  <si>
    <t>zakup na potrzeby  wytwarzania, przesyłania lub dystrybucji energii elektrycznej</t>
  </si>
  <si>
    <t>energia elektryczna zakupiona do dalszej odsprzedaży</t>
  </si>
  <si>
    <t>energia elektryczna sprzedana odbiorcom końcowym</t>
  </si>
  <si>
    <t>w tym zakup: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</si>
  <si>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</si>
  <si>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</si>
  <si>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</si>
  <si>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</si>
  <si>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</si>
  <si>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</si>
  <si>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</si>
  <si>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</si>
  <si>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</si>
  <si>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(4)=(5)+(6)+(7)+(8)+(9)</t>
  </si>
  <si>
    <t>TAK</t>
  </si>
  <si>
    <t>NIE</t>
  </si>
  <si>
    <t>RAZEM</t>
  </si>
  <si>
    <r>
      <t>Tab. 7.</t>
    </r>
    <r>
      <rPr>
        <sz val="11"/>
        <color theme="1"/>
        <rFont val="Cambria"/>
        <family val="1"/>
        <charset val="238"/>
      </rPr>
      <t xml:space="preserve"> Zakup energii elektrycznej od przedsiębiorstw </t>
    </r>
    <r>
      <rPr>
        <b/>
        <sz val="11"/>
        <color theme="1"/>
        <rFont val="Cambria"/>
        <family val="1"/>
        <charset val="238"/>
      </rPr>
      <t>wykonujących działalność gospodarczą w zakresie wytwarzania energii elektrycznej lub obrotu tą energią</t>
    </r>
    <r>
      <rPr>
        <sz val="11"/>
        <color theme="1"/>
        <rFont val="Cambria"/>
        <family val="1"/>
        <charset val="238"/>
      </rPr>
      <t xml:space="preserve">, w okresie od dnia 1 stycznia 2020 r. do dnia 31 grudnia 2020 r. </t>
    </r>
  </si>
  <si>
    <r>
      <rPr>
        <vertAlign val="superscript"/>
        <sz val="10"/>
        <color theme="1"/>
        <rFont val="Cambria"/>
        <family val="1"/>
        <charset val="238"/>
      </rPr>
      <t xml:space="preserve">1) </t>
    </r>
    <r>
      <rPr>
        <sz val="10"/>
        <color theme="1"/>
        <rFont val="Cambria"/>
        <family val="1"/>
        <charset val="238"/>
      </rPr>
      <t>Dotyczy wyłącznie odbiorców przemysłowych, za których obowiązek umorzenia świadectw pochodzenia względnie uiszczenia opłaty zastępczej realizuje sprzedawca.</t>
    </r>
  </si>
  <si>
    <r>
      <t>Tab. 8.</t>
    </r>
    <r>
      <rPr>
        <sz val="11"/>
        <color theme="1"/>
        <rFont val="Cambria"/>
        <family val="1"/>
        <charset val="238"/>
      </rPr>
      <t xml:space="preserve"> Zakup energii elektrycznej </t>
    </r>
    <r>
      <rPr>
        <b/>
        <sz val="11"/>
        <color theme="1"/>
        <rFont val="Cambria"/>
        <family val="1"/>
        <charset val="238"/>
      </rPr>
      <t>z rynku bilansującego lub od przedsiębiorstw świadczących usługę bilansowania handlowego</t>
    </r>
    <r>
      <rPr>
        <sz val="11"/>
        <color theme="1"/>
        <rFont val="Cambria"/>
        <family val="1"/>
        <charset val="238"/>
      </rPr>
      <t>, w okresie od dnia 1 stycznia 2020 r. do dnia 31 grudnia 2020 r.</t>
    </r>
  </si>
  <si>
    <t>(3)=(4)+(5)+(6)+(7)+(8)</t>
  </si>
  <si>
    <r>
      <t xml:space="preserve">w celu zużycia jako odbiorca końcowy </t>
    </r>
    <r>
      <rPr>
        <b/>
        <vertAlign val="superscript"/>
        <sz val="11"/>
        <color theme="1"/>
        <rFont val="Cambria"/>
        <family val="1"/>
        <charset val="238"/>
      </rPr>
      <t>1)</t>
    </r>
  </si>
  <si>
    <r>
      <t xml:space="preserve">w celu zużycia jako odbiorca końcowy </t>
    </r>
    <r>
      <rPr>
        <b/>
        <vertAlign val="superscript"/>
        <sz val="11"/>
        <color theme="1"/>
        <rFont val="Cambria"/>
        <family val="1"/>
        <charset val="238"/>
      </rPr>
      <t>2)</t>
    </r>
  </si>
  <si>
    <t>IV.</t>
  </si>
  <si>
    <t>Wyjaśnienia</t>
  </si>
  <si>
    <t>1. Jeżeli przeważająca działalność gospodarcza została wyznaczona na podstawie innego wskaźnika niż przychody ze sprzedaży produktów, towarów i materiałów, należy przedstawić dane liczbowe na podstawie, których wyznaczono przeważającą działalność gospodarczą.</t>
  </si>
  <si>
    <t>3. Jeżeli wskazane w niniejszym oświadczeniu koszty energii elektrycznej zużytej na potrzeby własne w latach 2017 – 2018 są inne niż koszty energii elektrycznej zużytej na potrzeby własne w latach 2017 – 2018 wskazane w oświadczeniu, o którym mowa w art. 52 ust. 3 ustawy OZE (oświadczenie złożone do 30 listopada 2019 r.), należy wskazać czym spowodowane są te różnice.</t>
  </si>
  <si>
    <t>2. Jeżeli wskazana w niniejszym oświadczeniu przeważająca działalność jest inna niż działalność wskazana w oświadczeniu,      o którym mowa w art. 52 ust. 3 ustawy OZE (oświadczenie złożone do 30 listopada 2019 r.), należy wskazać czym spowodowana była ta zmiana.</t>
  </si>
  <si>
    <t>4. Jeżeli wskazana w niniejszym oświadczeniu jednostkowa wartość dodana brutto GVA w latach 2017 – 2018 jest inna niż jednostkowa wartość dodana brutto GVA w latach 2017 – 2018 wskazana w oświadczeniu, o którym mowa w art. 52 ust. 3 ustawy OZE (oświadczenie złożone do 30 listopada 2019 r.), należy wskazać czym spowodowane są te różnice.</t>
  </si>
  <si>
    <t>5. Jeżeli wskazana w niniejszym oświadczeniu wartość współczynnika intensywności zużycia energii elektrycznej jest inna niż prognozowana wartość tego współczynnika w oświadczeniu, o którym mowa w art. 52 ust. 3 ustawy OZE (oświadczenie złożone do 30 listopada 2019 r.), należy wskazać czym spowodowana jest ta różnica. Informację należy wypełnić jedynie w przypadku, gdy rzeczywista wartość współczynnika powoduje zmianę przedziału, od którego zależy wysokość ulgi.</t>
  </si>
  <si>
    <t>6. Jeżeli wskazano w niniejszym oświadczeniu, iż dokonywano udostępniania energii elektrycznej innym podmiotom                  (np. w formule refaktury), należy wskazać czy udostępnienie energii innym podmiotom było dokonywane z uwzględnieniem ulgi wynikającej z art. 53 ust. 1 ustawy OZE.</t>
  </si>
  <si>
    <t>V.</t>
  </si>
  <si>
    <t>Informacje związane z pomocą publiczną</t>
  </si>
  <si>
    <t>2.  Wartość pomocy publicznej, o której mowa w art. 62 ust. 2 ustawy o promowaniu energii elektrycznej z wysokosprawnej kogeneracji (ulga w opłacie kogeneracyjnej), otrzymanej z tytułu uzyskania statusu odbiorcy przemysłowego na rok 2020:</t>
  </si>
  <si>
    <t>1.  Wartość pomocy publicznej, o której mowa w art. 53 ust. 1 ustawy OZE, otrzymanej z tytułu uzyskania statusu odbiorcy przemysłowego na rok 2020:</t>
  </si>
  <si>
    <t xml:space="preserve">3. Forma prawna przedsiębiorstwa. Prosimy zaznaczyć „x” we właściwej rubryce.  </t>
  </si>
  <si>
    <t>Forma prawna przedsiębiorstwa</t>
  </si>
  <si>
    <t>Zaznaczenie</t>
  </si>
  <si>
    <t>przedsiębiorstwo państwowe</t>
  </si>
  <si>
    <t>jednoosobowa spółka Skarbu Państwa</t>
  </si>
  <si>
    <t>jednoosobowa spółka jednostki samorządu terytorialnego w rozumieniu ustawy    z dnia 20 grudnia 1996 r. o gospodarce komunalnej (Dz. U. z 2021 r. poz. 679)</t>
  </si>
  <si>
    <t>jednostka sektora finansów publicznych w rozumieniu przepisów ustawy z dnia    27 sierpnia 2009 r. o finansach publicznych (Dz. U. z 2021 r. poz. 305)</t>
  </si>
  <si>
    <t>beneficjent pomocy nienależący do kategorii określonych w lp. od 1.A do 1.E</t>
  </si>
  <si>
    <t>1.A</t>
  </si>
  <si>
    <t>1.B</t>
  </si>
  <si>
    <t>1.C</t>
  </si>
  <si>
    <t>1.D</t>
  </si>
  <si>
    <t>1.E</t>
  </si>
  <si>
    <t>X</t>
  </si>
  <si>
    <t xml:space="preserve">4. Wielkość przedsiębiorstwa. Prosimy zaznaczyć „x” we właściwej rubryce.  </t>
  </si>
  <si>
    <t>Wielkość przedsiębiorstwa</t>
  </si>
  <si>
    <t>mikroprzedsiębiorstwo</t>
  </si>
  <si>
    <t>małe przedsiębiorstwo</t>
  </si>
  <si>
    <t>średnie przedsiębiorstwo</t>
  </si>
  <si>
    <t xml:space="preserve">przedsiębiorstwo nienależące do kategorii określonej powyżej (np. większe)  </t>
  </si>
  <si>
    <t>spółka akcyjna albo spółka z ograniczoną odpowiedzialnością, w stosunku do których Skarb Państwa, jednostka samorządu terytorialnego, przedsiębiorstwo państwowe lub jednoosobowa spółka Skarbu Państwa są podmiotami, które posiadają uprawnienia, takie jak przedsiębiorcy dominujący w rozumieniu przepisów ustawy z dnia 16 lutego 2007 r. o ochronie konkurencji                                i  konsumentów (Dz. U. z 2021  r. poz. 275)</t>
  </si>
  <si>
    <r>
      <rPr>
        <sz val="11"/>
        <rFont val="Cambria"/>
        <family val="1"/>
        <charset val="238"/>
      </rPr>
      <t>*) Informacja Prezesa Urzędu Regulacji Energetyki nr 20/2021 z dnia 30 marca 2021 r.w sprawie wykazu odbiorców przemysłowych, którzy złożyli oświadczenie, o którym mowa w art. 52 ust. 3 ustawy OZE znajduje się na stronie BIP URE pod adresem:</t>
    </r>
    <r>
      <rPr>
        <u/>
        <sz val="11"/>
        <color theme="10"/>
        <rFont val="Cambria"/>
        <family val="1"/>
        <charset val="238"/>
      </rPr>
      <t xml:space="preserve"> https://bip.ure.gov.pl/bip/wykaz-odbiorcow-przemys/3907,Wykaz-odbiorcow-przemyslowych-na-rok-2020.html</t>
    </r>
  </si>
  <si>
    <r>
      <rPr>
        <sz val="11"/>
        <rFont val="Cambria"/>
        <family val="1"/>
        <charset val="238"/>
      </rPr>
      <t xml:space="preserve">Przy określaniu wielkości przedsiębiorstwa rekomenduje się korzystanie z „Poradnika dla użytkowników dotyczącego definicji MŚP” dostępnego na stronie internetowej: </t>
    </r>
    <r>
      <rPr>
        <u/>
        <sz val="11"/>
        <color theme="10"/>
        <rFont val="Cambria"/>
        <family val="1"/>
        <charset val="238"/>
      </rPr>
      <t>http://publications.europa.eu/resource/cellar/79c0ce87-f4dc-11e6-8a35-01aa75ed71a1.0005.01/DOC_1</t>
    </r>
  </si>
  <si>
    <r>
      <rPr>
        <sz val="11"/>
        <rFont val="Cambria"/>
        <family val="1"/>
        <charset val="238"/>
      </rPr>
      <t xml:space="preserve">Podstawowe informacje w tym zakresie znajdują się również w Załącznik nr 1 do Informacji Prezesa URE          w sprawie warunków korzystania z nowych form wsparcia wytwarzania energii elektrycznej z odnawialnych źródeł energii tj. tzw. systemów FIT/FIP  pn. 1.1. Załącznik nr 1 do Informacji – Zasady wypełniania formularza informacji przedstawianych przy ubieganiu się o pomoc inną niż pomoc de minimis lub pomoc de minimis           w rolnictwie lub rybołówstwie, który dostępny jest na stronie internetowej Urzędu Regulacji Energetyki </t>
    </r>
    <r>
      <rPr>
        <u/>
        <sz val="11"/>
        <color theme="10"/>
        <rFont val="Cambria"/>
        <family val="1"/>
        <charset val="238"/>
      </rPr>
      <t>https://www.ure.gov.pl/pl/oze/systemy-fitfip/7634,Podstawowe-informacje-i-wzory.html</t>
    </r>
  </si>
  <si>
    <t>5. Identyfikator gminy</t>
  </si>
  <si>
    <r>
      <rPr>
        <sz val="11"/>
        <rFont val="Cambria"/>
        <family val="1"/>
        <charset val="238"/>
      </rPr>
      <t>Należy wskazać jeden identyfikator terytorialny gminy, na obszarze której beneficjent pomocy ma siedzibę lub miejsce zamieszkania. Należy podać identyfikator gminy zgodnego z załącznikiem nr 1 do rozporządzenia Rady Ministrów z dn. 15 grudnia 1998 r. w sprawie szczegółowych zasad prowadzenia, stosowania i udostępniania krajowego rejestru urzędowego podziału terytorialnego kraju oraz związanych z tym obowiązków organów administracji rządowej i jednostek samorządu terytorialnego (Dz. U. z 1998 r. Nr 157, poz. 1031 z późn. zm.). Wykaz kodów jest dostępny oraz na stronie internetowej Urzędu Ochrony Konkurencji i Konsumentów:</t>
    </r>
    <r>
      <rPr>
        <u/>
        <sz val="11"/>
        <color theme="10"/>
        <rFont val="Cambria"/>
        <family val="1"/>
        <charset val="238"/>
      </rPr>
      <t xml:space="preserve"> https://www.uokik.gov.pl/download.php?id=730</t>
    </r>
  </si>
  <si>
    <t>6. Terytorium realizacji (kod NUTS 3)</t>
  </si>
  <si>
    <r>
      <rPr>
        <sz val="11"/>
        <rFont val="Cambria"/>
        <family val="1"/>
        <charset val="238"/>
      </rPr>
      <t xml:space="preserve">Należy podać jeden kod NUTS 3 do którego w największym stopniu odnosi się przyznana ulga. Kod NUTS 3 składa się z oznaczenia kraju (PL) oraz trzyznakowego kodu. Wykaz jednostek NUTS jest publikowany na stronach internetowych Głównego Urzędu Statystycznego: </t>
    </r>
    <r>
      <rPr>
        <u/>
        <sz val="11"/>
        <color theme="10"/>
        <rFont val="Cambria"/>
        <family val="1"/>
        <charset val="238"/>
      </rPr>
      <t>https://stat.gov.pl/statystyka-regionalna/jednostki-terytorialne/klasyfikacja-nuts/klasyfikacja-nuts-w-polsce/</t>
    </r>
  </si>
  <si>
    <t>…....................................................................................................................................................................................................................................................
(podpis(y) i pieczątki osoby (osób) uprawnionej (-ych) do reprezentowania przedsiębiorcy)</t>
  </si>
  <si>
    <t>VI.</t>
  </si>
  <si>
    <t>OŚWIADCZENIE</t>
  </si>
  <si>
    <t>W wykonaniu obowiązku, o którym mowa w art. 54 ustawy z dnia 20 lutego 2015 r. o odnawialnych źródłach energii (Dz. U. z 2021 r., poz. 735), ja, niżej podpisany, uprawiony do działania w imieniu przedsiębiorcy:</t>
  </si>
  <si>
    <t>…....................................................................................................................................................................................................................................................
(oznaczenie i siedziba przedsiębiorcy)</t>
  </si>
  <si>
    <t>…........................................................................................................................................................
(oznaczenie i siedziba przedsiębiorcy)</t>
  </si>
  <si>
    <t>…................................................................................
(miejscowość i data)</t>
  </si>
  <si>
    <t>* ilość energii stanowi sumę ilości energii zakupionej w celu zużycia jako odbiorca końcowy, wskazanej w tabeli 7, 8 i 9.</t>
  </si>
  <si>
    <t>Ui</t>
  </si>
  <si>
    <t>Uoi</t>
  </si>
  <si>
    <t xml:space="preserve">Eui [%] </t>
  </si>
  <si>
    <t>Świadomy odpowiedzialności karnej za złożenie fałszywego oświadczenia wynikającej 
z art. 233 § 6 ustawy z dnia 6 czerwca 1997 r. - Kodeks karny oświadczam, że: 
1) dane zawarte w informacji, o której mowa w art. 54 pkt 1 ustawy z dnia 20 lutego 2015 r. o odnawialnych źródłach energii, są zgodne z prawdą; 
2) znane mi są i spełniam warunki określone w art. 53 ust. 1 ustawy, o której mowa w pkt 1 oraz warunki określone w art. 62 ust. 2 ustawy o promowaniu energii elektrycznej z wysokosprawnej kogeneracji.
klauzula ta zastępuje pouczenie organu o odpowiedzialności karnej za składanie fałszywych zeznań.</t>
  </si>
  <si>
    <t xml:space="preserve"> Ui [zł]</t>
  </si>
  <si>
    <t xml:space="preserve"> Uoi [zł]</t>
  </si>
  <si>
    <r>
      <t>Tab. 2a.</t>
    </r>
    <r>
      <rPr>
        <sz val="11"/>
        <color theme="1"/>
        <rFont val="Cambria"/>
        <family val="1"/>
        <charset val="238"/>
      </rPr>
      <t xml:space="preserve"> Koszty udziału w systemie wsparcia OZE - </t>
    </r>
    <r>
      <rPr>
        <sz val="11"/>
        <rFont val="Cambria"/>
        <family val="1"/>
        <charset val="238"/>
      </rPr>
      <t>Ui oraz Uoi</t>
    </r>
    <r>
      <rPr>
        <vertAlign val="superscript"/>
        <sz val="11"/>
        <rFont val="Cambria"/>
        <family val="1"/>
        <charset val="238"/>
      </rPr>
      <t>1)  2)</t>
    </r>
  </si>
  <si>
    <r>
      <rPr>
        <vertAlign val="superscript"/>
        <sz val="10"/>
        <rFont val="Cambria"/>
        <family val="1"/>
        <charset val="238"/>
      </rPr>
      <t>1)</t>
    </r>
    <r>
      <rPr>
        <sz val="10"/>
        <rFont val="Cambria"/>
        <family val="1"/>
        <charset val="238"/>
      </rPr>
      <t xml:space="preserve"> Wyliczają wyłącznie podmioty które uzyskały status odbiorcy przemysłowego na rok 2017, 2018 lub 2019</t>
    </r>
  </si>
  <si>
    <t>rodzaj świadectw</t>
  </si>
  <si>
    <t>zielone</t>
  </si>
  <si>
    <t>blękitne</t>
  </si>
  <si>
    <t>błękitne</t>
  </si>
  <si>
    <t>Zoi-z/Zoi-b [%]</t>
  </si>
  <si>
    <r>
      <t xml:space="preserve">wartość kosztów udziału w systemie wsparcia OZE - Ui </t>
    </r>
    <r>
      <rPr>
        <vertAlign val="superscript"/>
        <sz val="11"/>
        <color theme="1"/>
        <rFont val="Cambria"/>
        <family val="1"/>
        <charset val="238"/>
      </rPr>
      <t>4)</t>
    </r>
  </si>
  <si>
    <t>1k</t>
  </si>
  <si>
    <r>
      <t xml:space="preserve">wartość kosztów udziału w systemie wsparcia OZE - Uoi </t>
    </r>
    <r>
      <rPr>
        <vertAlign val="superscript"/>
        <sz val="11"/>
        <color theme="1"/>
        <rFont val="Cambria"/>
        <family val="1"/>
        <charset val="238"/>
      </rPr>
      <t>4)</t>
    </r>
  </si>
  <si>
    <r>
      <t>Ilość energii elektrycznej zakupionej na własny użytek w roku 2020 (energia elektryczna zakupiona w celu zużycia jako odbiorca końcowy)</t>
    </r>
    <r>
      <rPr>
        <b/>
        <sz val="12"/>
        <rFont val="Cambria"/>
        <family val="1"/>
        <charset val="238"/>
      </rPr>
      <t>*</t>
    </r>
  </si>
  <si>
    <r>
      <rPr>
        <vertAlign val="superscript"/>
        <sz val="10"/>
        <rFont val="Cambria"/>
        <family val="1"/>
        <charset val="238"/>
      </rPr>
      <t>2)</t>
    </r>
    <r>
      <rPr>
        <sz val="10"/>
        <rFont val="Cambria"/>
        <family val="1"/>
        <charset val="238"/>
      </rPr>
      <t xml:space="preserve"> Wartość ta dotyczy wyłącznie zakupu w celu zużycia jako odbiorca końcowy i nie może uwzględniać wartości następnych kolumn 6-9 (w szczególności kolumny nr 6 dotyczącej zakupu energii elektrycznej w celu jej dalszego udostępnienia, np. w formie refaktury).</t>
    </r>
  </si>
  <si>
    <r>
      <t>Tab. 9.</t>
    </r>
    <r>
      <rPr>
        <sz val="11"/>
        <rFont val="Cambria"/>
        <family val="1"/>
        <charset val="238"/>
      </rPr>
      <t xml:space="preserve"> Zakup energii elektrycznej </t>
    </r>
    <r>
      <rPr>
        <b/>
        <sz val="11"/>
        <rFont val="Cambria"/>
        <family val="1"/>
        <charset val="238"/>
      </rPr>
      <t xml:space="preserve">na Towarowej Giełdzie Energii S.A. </t>
    </r>
    <r>
      <rPr>
        <sz val="11"/>
        <rFont val="Cambria"/>
        <family val="1"/>
        <charset val="238"/>
      </rPr>
      <t>z terminem dostawy energii elektrycznej w okresie od dnia 1 stycznia 2020 r. do dnia 31 grudnia 2020 r.</t>
    </r>
  </si>
  <si>
    <r>
      <rPr>
        <vertAlign val="superscript"/>
        <sz val="10"/>
        <rFont val="Cambria"/>
        <family val="1"/>
        <charset val="238"/>
      </rPr>
      <t xml:space="preserve">1) </t>
    </r>
    <r>
      <rPr>
        <sz val="10"/>
        <rFont val="Cambria"/>
        <family val="1"/>
        <charset val="238"/>
      </rPr>
      <t>Wartość ta dotyczy wyłącznie zakupu w celu zużycia jako odbiorca końcowy i nie może uwzględniać wartości następnych kolumn 5-8 (w szczególności kolumny nr 5 dotyczącej zakupu energii elektrycznej w celu jej dalszego udostępnienia, np.  w formie refaktury).</t>
    </r>
  </si>
  <si>
    <r>
      <rPr>
        <vertAlign val="superscript"/>
        <sz val="10"/>
        <rFont val="Cambria"/>
        <family val="1"/>
        <charset val="238"/>
      </rPr>
      <t xml:space="preserve">1) </t>
    </r>
    <r>
      <rPr>
        <sz val="10"/>
        <rFont val="Cambria"/>
        <family val="1"/>
        <charset val="238"/>
      </rPr>
      <t>Wartość ta dotyczy wyłącznie zakupu w celu zużycia jako odbiorca końcowy i nie może uwzględniać wartości następnych kolumn 5-8 (w szczególności kolumny nr 5 dotyczącej zakupu energii elektrycznej w celu jej dalszego udostępnienia, np. w formie refaktury).</t>
    </r>
  </si>
  <si>
    <t>Ozjoi/Ozjbi [zł/MWh]</t>
  </si>
  <si>
    <t>Lp.</t>
  </si>
  <si>
    <t>Nazwa sprzedawcy</t>
  </si>
  <si>
    <t>Zakup energii elektrycznej w celu zużycja jako odbiorca końcowy [MWh]</t>
  </si>
  <si>
    <t xml:space="preserve">Zakup energii elektrycznej od przedsiębiorstw wykonujących działalność gospodarczą w zakresie wytwarzania energii elektrycznej lub obrotu tą energią, w okresie od dnia 1 stycznia 2020 r. do dnia 31 grudnia 2020 r. </t>
  </si>
  <si>
    <t>Nazwa odbiorcy przemysłowego</t>
  </si>
  <si>
    <t>Numer NIP</t>
  </si>
  <si>
    <t>Numer KRS</t>
  </si>
  <si>
    <t>Numer REGON</t>
  </si>
  <si>
    <t>Nazwa:</t>
  </si>
  <si>
    <t>Ilość energii elektrycznej zakupionej na własny użytek w roku 2020 r. 
[MWh]</t>
  </si>
  <si>
    <t>Wartość współczynnika intensywności zużycia energii elektrycznej z lat 2017-2019
[%]</t>
  </si>
  <si>
    <t>Przeważająca Działalność Gospodarcza
[PKD]</t>
  </si>
  <si>
    <t xml:space="preserve"> Imię i nazwisko osoby sporządzającej informację</t>
  </si>
  <si>
    <t>Nr telefonu do osoby 
sporządzającej informację</t>
  </si>
  <si>
    <t>Adres mailowy do osoby 
sporządzającej informację</t>
  </si>
  <si>
    <t xml:space="preserve"> Wartość pomocy publicznej, o której mowa w art. 53 ust. 1 ustawy OZE, otrzymanej z tytułu uzyskania statusu odbiorcy przemysłowego na rok 2020</t>
  </si>
  <si>
    <t>Identyfikator gminy</t>
  </si>
  <si>
    <t>Terytorium realizacji (kod NUTS 3)</t>
  </si>
  <si>
    <t xml:space="preserve">Realizacja obowiązku  błękitnego za 2020 r. - kwota uiszczonej opłaty zastępczej
[zł] </t>
  </si>
  <si>
    <t xml:space="preserve">Realizacja obowiązku  zielonego za 2020 r. - kwota uiszczonej opłaty zastępczej
[zł] </t>
  </si>
  <si>
    <t>Realizacja obowiązku błękitnego za 2020 r. 
[MWh]</t>
  </si>
  <si>
    <t>Realizacja obowiązku zielonego za 2020 r. 
[MWh]</t>
  </si>
  <si>
    <t xml:space="preserve">Forma prawna </t>
  </si>
  <si>
    <t>Wartość pomocy publicznej należy określić jako wielkość kosztów udziału w systemie wsparcia produkcji energii elektrycznej z odnawialnych źródeł energii - rozumianej jako wartość Ui, obliczonej zgodnie z § 1 ust. 3 rozporządzenia Ministra Klimatu z dnia 27 sierpnia 2020 r. w sprawie sposobu obliczania współczynnika intensywności zużycia energii elektrycznej przez odbiorcę przemysłowego (Dz. U. z 2020 r., poz. 1485), albo kwoty rzeczywistej ulgi uzyskanej przez Przedsiębiorcę z tytułu obniżenia ceny energii elektrycznej nabywanej na własne potrzeby w roku 2020.</t>
  </si>
  <si>
    <r>
      <t>Wartość pomocy publicznej należy określić jako wielkość kosztów udziału w systemie wsparcia wysokosprawnej kogeneracji - rozumianej jako wartość Uki, obliczonej zgodnie z § 1 ust. 5 rozporządzenia Ministra Klimatu z dni</t>
    </r>
    <r>
      <rPr>
        <sz val="11"/>
        <rFont val="Cambria"/>
        <family val="1"/>
        <charset val="238"/>
      </rPr>
      <t>a 27</t>
    </r>
    <r>
      <rPr>
        <sz val="11"/>
        <color theme="1"/>
        <rFont val="Cambria"/>
        <family val="1"/>
        <charset val="238"/>
      </rPr>
      <t xml:space="preserve"> sierpnia 2020 r. w sprawie sposobu obliczania współczynnika intensywności zużycia energii elektrycznej przez odbiorcę przemysłowego (Dz. U. z 2020 r., poz. 1485), albo kwoty rzeczywistej ulgi uzyskanej przez Przedsiębiorcę z tytułu obniżenia ceny energii elektrycznej nabywanej na własne potrzeby w roku 2020.</t>
    </r>
  </si>
  <si>
    <r>
      <t xml:space="preserve">wartość uiszczonej opłaty zastępczej CHP </t>
    </r>
    <r>
      <rPr>
        <vertAlign val="superscript"/>
        <sz val="11"/>
        <color theme="1"/>
        <rFont val="Cambria"/>
        <family val="1"/>
        <charset val="238"/>
      </rPr>
      <t>2)</t>
    </r>
  </si>
  <si>
    <r>
      <t xml:space="preserve">wartość uiszczonej opłaty zastępczej OZE </t>
    </r>
    <r>
      <rPr>
        <vertAlign val="superscript"/>
        <sz val="11"/>
        <color theme="1"/>
        <rFont val="Cambria"/>
        <family val="1"/>
        <charset val="238"/>
      </rPr>
      <t>2)</t>
    </r>
  </si>
  <si>
    <r>
      <t xml:space="preserve">Wykonanie - za okres od dnia 1 stycznia 2020 r. do dnia 31 grudnia 2020 r. - obowiązku, o którym mowa w art. 52 ust. 1 ustawy    o odnawialnych źródłach energii – dotyczy wyłącznie odbiorców przemysłowych, o których mowa w art. 52 ust. 2 pkt 1 ustawy   o odnawialnych źródłach energii –  tj. odbiorców, którzy w roku 2019 zużyli nie mniej niż 100 GWh energii elektrycznej oraz złożyli stosowne oświadczenie, o którym mowa w art. 52 ust. 3 ustawy o odnawialnych źródłach energii i w rezultacie zostali uwzględnieni w wykazie odbiorców przemysłowych na rok 2020 r. opublikowanym przez Prezesa URE </t>
    </r>
    <r>
      <rPr>
        <b/>
        <vertAlign val="superscript"/>
        <sz val="12"/>
        <color theme="1"/>
        <rFont val="Cambria"/>
        <family val="1"/>
        <charset val="238"/>
      </rPr>
      <t xml:space="preserve">*)   </t>
    </r>
  </si>
  <si>
    <r>
      <t xml:space="preserve">Czy zakup energii został dokonany  z ulgą wynikającą z art. 53 ust. 1 ustawy OZE oraz art. 62 ust. 2 ustawy o promowaniu energii elektrycznej z wysokosprawnej kogeneracji? </t>
    </r>
    <r>
      <rPr>
        <b/>
        <vertAlign val="superscript"/>
        <sz val="11"/>
        <color theme="1"/>
        <rFont val="Cambria"/>
        <family val="1"/>
        <charset val="238"/>
      </rPr>
      <t>1)</t>
    </r>
  </si>
  <si>
    <r>
      <rPr>
        <vertAlign val="superscript"/>
        <sz val="10"/>
        <rFont val="Cambria"/>
        <family val="1"/>
        <charset val="238"/>
      </rPr>
      <t>3)</t>
    </r>
    <r>
      <rPr>
        <sz val="10"/>
        <rFont val="Cambria"/>
        <family val="1"/>
        <charset val="238"/>
      </rPr>
      <t xml:space="preserve"> Dla roku 2017 r. podział danych związany jest z wejściem w życie w dniu 25 września 2017 r. ustawy z dnia 20 lipca 2017 r. o zmianie ustawy o odnawialnych źródłach energii (Dz. U. z 2017 r. poz. 1593). Dla obowiązku zielonego w pierwszej kolumnie należy podać wysokość obowiązującej jednostkowej opłaty zastępczej Ozjoi do 24 września 2017 r., a w drugiej kolumnie – obowiązującej od 25 września 2017 r. Analogiczny podział należy wykonać dla ilości energii elektrycznej zakupionej na własny użytek Eoi.</t>
    </r>
  </si>
  <si>
    <r>
      <rPr>
        <vertAlign val="superscript"/>
        <sz val="10"/>
        <rFont val="Cambria"/>
        <family val="1"/>
        <charset val="238"/>
      </rPr>
      <t xml:space="preserve">2) </t>
    </r>
    <r>
      <rPr>
        <sz val="10"/>
        <rFont val="Cambria"/>
        <family val="1"/>
        <charset val="238"/>
      </rPr>
      <t xml:space="preserve">Wartość kosztów Ui oraz Uoi jest obliczana zgodnie z rozporządzeniem Ministra Klimatu w sprawie sposobu obliczania współczynnika intensywności zużycia energii elektrycznej przez odbiorcę przemysłowego  r. (Dz. U. z 2020 r. poz. 1485). Wskazać jednak należy, iż  zastosowanie ma przepis § 4 ust. 2 ww. rozporządzenia wyłączający pewne katagorie kosztów w oświadczeniach składanych do dnia 31 sierpnia 2021 r.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</si>
</sst>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00\-000\-00\-00"/>
  </numFmts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sz val="11"/>
      <color theme="1"/>
      <name val="Cambria"/>
      <family val="1"/>
      <charset val="238"/>
    </font>
    <font>
      <b/>
      <i/>
      <sz val="12"/>
      <color theme="1"/>
      <name val="Cambria"/>
      <family val="1"/>
      <charset val="238"/>
    </font>
    <font>
      <vertAlign val="superscript"/>
      <sz val="10"/>
      <color theme="1"/>
      <name val="Cambria"/>
      <family val="1"/>
      <charset val="238"/>
    </font>
    <font>
      <b/>
      <vertAlign val="superscript"/>
      <sz val="11"/>
      <color theme="1"/>
      <name val="Cambria"/>
      <family val="1"/>
      <charset val="238"/>
    </font>
    <font>
      <sz val="12"/>
      <color theme="1"/>
      <name val="Cambria"/>
      <family val="1"/>
      <charset val="238"/>
    </font>
    <font>
      <b/>
      <sz val="12"/>
      <color theme="1"/>
      <name val="Cambria"/>
      <family val="1"/>
      <charset val="238"/>
    </font>
    <font>
      <b/>
      <sz val="14"/>
      <color theme="1"/>
      <name val="Cambria"/>
      <family val="1"/>
      <charset val="238"/>
    </font>
    <font>
      <sz val="14"/>
      <color theme="1"/>
      <name val="Cambria"/>
      <family val="1"/>
      <charset val="238"/>
    </font>
    <font>
      <b/>
      <vertAlign val="superscript"/>
      <sz val="12"/>
      <color theme="1"/>
      <name val="Cambria"/>
      <family val="1"/>
      <charset val="238"/>
    </font>
    <font>
      <vertAlign val="superscript"/>
      <sz val="11"/>
      <color theme="1"/>
      <name val="Cambria"/>
      <family val="1"/>
      <charset val="238"/>
    </font>
    <font>
      <b/>
      <sz val="11"/>
      <color theme="9"/>
      <name val="Calibri"/>
      <family val="2"/>
      <charset val="238"/>
      <scheme val="minor"/>
    </font>
    <font>
      <b/>
      <sz val="11"/>
      <color theme="8"/>
      <name val="Calibri"/>
      <family val="2"/>
      <charset val="238"/>
      <scheme val="minor"/>
    </font>
    <font>
      <i/>
      <sz val="10"/>
      <color theme="1"/>
      <name val="Cambria"/>
      <family val="1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theme="10"/>
      <name val="Cambria"/>
      <family val="1"/>
      <charset val="238"/>
    </font>
    <font>
      <sz val="11"/>
      <name val="Cambria"/>
      <family val="1"/>
      <charset val="238"/>
    </font>
    <font>
      <b/>
      <sz val="11"/>
      <color rgb="FFFF0000"/>
      <name val="Cambria"/>
      <family val="1"/>
      <charset val="238"/>
    </font>
    <font>
      <vertAlign val="superscript"/>
      <sz val="11"/>
      <name val="Cambria"/>
      <family val="1"/>
      <charset val="238"/>
    </font>
    <font>
      <b/>
      <sz val="11"/>
      <name val="Cambria"/>
      <family val="1"/>
      <charset val="238"/>
    </font>
    <font>
      <b/>
      <sz val="12"/>
      <name val="Cambria"/>
      <family val="1"/>
      <charset val="238"/>
    </font>
    <font>
      <sz val="10"/>
      <name val="Cambria"/>
      <family val="1"/>
      <charset val="238"/>
    </font>
    <font>
      <vertAlign val="superscript"/>
      <sz val="10"/>
      <name val="Cambria"/>
      <family val="1"/>
      <charset val="238"/>
    </font>
    <font>
      <b/>
      <sz val="14"/>
      <name val="Cambria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darkGrid"/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348">
    <xf numFmtId="0" fontId="0" fillId="0" borderId="0" xfId="0"/>
    <xf numFmtId="0" fontId="3" fillId="0" borderId="0" xfId="0" applyFont="1"/>
    <xf numFmtId="0" fontId="3" fillId="0" borderId="4" xfId="0" applyFont="1" applyBorder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3" fillId="0" borderId="24" xfId="0" applyFont="1" applyBorder="1"/>
    <xf numFmtId="0" fontId="3" fillId="0" borderId="27" xfId="0" applyFont="1" applyBorder="1"/>
    <xf numFmtId="0" fontId="1" fillId="0" borderId="1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30" xfId="0" applyFont="1" applyBorder="1"/>
    <xf numFmtId="0" fontId="2" fillId="0" borderId="0" xfId="0" applyFont="1" applyAlignment="1">
      <alignment horizontal="justify" vertical="center" wrapText="1"/>
    </xf>
    <xf numFmtId="0" fontId="3" fillId="0" borderId="32" xfId="0" applyFont="1" applyBorder="1" applyAlignment="1">
      <alignment horizontal="center" vertical="center"/>
    </xf>
    <xf numFmtId="9" fontId="0" fillId="0" borderId="0" xfId="0" applyNumberFormat="1"/>
    <xf numFmtId="0" fontId="8" fillId="0" borderId="0" xfId="0" applyFont="1" applyAlignment="1">
      <alignment horizontal="justify" vertical="center" wrapText="1"/>
    </xf>
    <xf numFmtId="0" fontId="3" fillId="0" borderId="0" xfId="0" applyFont="1" applyBorder="1" applyAlignment="1">
      <alignment vertical="center" wrapText="1"/>
    </xf>
    <xf numFmtId="49" fontId="15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/>
    <xf numFmtId="0" fontId="0" fillId="0" borderId="34" xfId="0" applyBorder="1"/>
    <xf numFmtId="0" fontId="7" fillId="0" borderId="5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left" vertical="center"/>
    </xf>
    <xf numFmtId="0" fontId="3" fillId="0" borderId="0" xfId="0" applyFont="1" applyBorder="1"/>
    <xf numFmtId="0" fontId="26" fillId="0" borderId="0" xfId="0" applyFont="1" applyAlignment="1">
      <alignment vertical="center"/>
    </xf>
    <xf numFmtId="49" fontId="0" fillId="0" borderId="7" xfId="0" applyNumberFormat="1" applyBorder="1" applyAlignment="1" applyProtection="1">
      <alignment horizontal="left" vertical="center"/>
      <protection locked="0"/>
    </xf>
    <xf numFmtId="164" fontId="0" fillId="0" borderId="7" xfId="0" applyNumberFormat="1" applyBorder="1" applyAlignment="1" applyProtection="1">
      <alignment horizontal="right" vertical="center"/>
      <protection locked="0"/>
    </xf>
    <xf numFmtId="49" fontId="0" fillId="0" borderId="29" xfId="0" applyNumberFormat="1" applyBorder="1" applyAlignment="1" applyProtection="1">
      <alignment horizontal="left" vertical="center"/>
      <protection locked="0"/>
    </xf>
    <xf numFmtId="164" fontId="0" fillId="0" borderId="29" xfId="0" applyNumberForma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7" fillId="0" borderId="1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Alignment="1" applyProtection="1">
      <alignment vertical="top"/>
    </xf>
    <xf numFmtId="49" fontId="0" fillId="0" borderId="32" xfId="0" applyNumberFormat="1" applyBorder="1" applyAlignment="1" applyProtection="1">
      <alignment horizontal="left" vertical="center"/>
      <protection locked="0"/>
    </xf>
    <xf numFmtId="164" fontId="0" fillId="0" borderId="32" xfId="0" applyNumberFormat="1" applyBorder="1" applyAlignment="1" applyProtection="1">
      <alignment horizontal="right" vertical="center"/>
      <protection locked="0"/>
    </xf>
    <xf numFmtId="0" fontId="26" fillId="0" borderId="0" xfId="0" applyFont="1" applyAlignment="1" applyProtection="1">
      <alignment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32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164" fontId="26" fillId="2" borderId="1" xfId="0" applyNumberFormat="1" applyFont="1" applyFill="1" applyBorder="1" applyAlignment="1" applyProtection="1">
      <alignment horizontal="right" vertical="center"/>
    </xf>
    <xf numFmtId="49" fontId="0" fillId="0" borderId="1" xfId="0" applyNumberFormat="1" applyBorder="1" applyAlignment="1" applyProtection="1">
      <alignment horizontal="center" vertical="center" wrapText="1"/>
    </xf>
    <xf numFmtId="165" fontId="0" fillId="0" borderId="1" xfId="0" applyNumberFormat="1" applyBorder="1" applyAlignment="1" applyProtection="1">
      <alignment horizontal="center" vertical="center"/>
    </xf>
    <xf numFmtId="0" fontId="0" fillId="0" borderId="1" xfId="0" applyNumberFormat="1" applyBorder="1" applyAlignment="1" applyProtection="1">
      <alignment horizontal="center" vertical="center"/>
    </xf>
    <xf numFmtId="164" fontId="0" fillId="0" borderId="1" xfId="0" applyNumberFormat="1" applyBorder="1" applyAlignment="1" applyProtection="1">
      <alignment horizontal="center" vertical="center"/>
    </xf>
    <xf numFmtId="4" fontId="0" fillId="0" borderId="1" xfId="0" applyNumberFormat="1" applyBorder="1" applyAlignment="1" applyProtection="1">
      <alignment horizontal="center" vertical="center"/>
    </xf>
    <xf numFmtId="0" fontId="3" fillId="0" borderId="1" xfId="0" applyNumberFormat="1" applyFont="1" applyBorder="1" applyAlignment="1" applyProtection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9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left" vertical="center" indent="1"/>
    </xf>
    <xf numFmtId="0" fontId="3" fillId="0" borderId="25" xfId="0" applyFont="1" applyBorder="1" applyAlignment="1">
      <alignment horizontal="left" vertical="center" indent="1"/>
    </xf>
    <xf numFmtId="0" fontId="3" fillId="0" borderId="22" xfId="0" applyFont="1" applyBorder="1" applyAlignment="1">
      <alignment horizontal="left" vertical="center" indent="1"/>
    </xf>
    <xf numFmtId="4" fontId="3" fillId="0" borderId="8" xfId="0" applyNumberFormat="1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justify" vertical="center" wrapText="1"/>
    </xf>
    <xf numFmtId="0" fontId="21" fillId="0" borderId="4" xfId="0" applyFont="1" applyBorder="1" applyAlignment="1">
      <alignment horizontal="center" vertical="center"/>
    </xf>
    <xf numFmtId="4" fontId="21" fillId="2" borderId="1" xfId="0" applyNumberFormat="1" applyFont="1" applyFill="1" applyBorder="1" applyAlignment="1">
      <alignment horizontal="center" vertical="center"/>
    </xf>
    <xf numFmtId="0" fontId="23" fillId="0" borderId="9" xfId="0" applyFont="1" applyBorder="1" applyAlignment="1">
      <alignment horizontal="left" vertical="center"/>
    </xf>
    <xf numFmtId="0" fontId="18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4" fontId="18" fillId="0" borderId="1" xfId="0" applyNumberFormat="1" applyFont="1" applyBorder="1" applyAlignment="1" applyProtection="1">
      <alignment horizontal="center" vertical="center"/>
      <protection locked="0"/>
    </xf>
    <xf numFmtId="164" fontId="18" fillId="0" borderId="1" xfId="0" applyNumberFormat="1" applyFont="1" applyBorder="1" applyAlignment="1" applyProtection="1">
      <alignment horizontal="center" vertical="center"/>
      <protection locked="0"/>
    </xf>
    <xf numFmtId="9" fontId="18" fillId="0" borderId="1" xfId="0" applyNumberFormat="1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>
      <alignment horizontal="center" vertical="center"/>
    </xf>
    <xf numFmtId="164" fontId="18" fillId="0" borderId="2" xfId="0" applyNumberFormat="1" applyFont="1" applyBorder="1" applyAlignment="1" applyProtection="1">
      <alignment horizontal="center" vertical="center"/>
      <protection locked="0"/>
    </xf>
    <xf numFmtId="164" fontId="18" fillId="0" borderId="3" xfId="0" applyNumberFormat="1" applyFont="1" applyBorder="1" applyAlignment="1" applyProtection="1">
      <alignment horizontal="center" vertical="center"/>
      <protection locked="0"/>
    </xf>
    <xf numFmtId="164" fontId="18" fillId="0" borderId="4" xfId="0" applyNumberFormat="1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>
      <alignment horizontal="center" vertical="center" wrapText="1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10" fontId="18" fillId="0" borderId="2" xfId="0" applyNumberFormat="1" applyFont="1" applyBorder="1" applyAlignment="1" applyProtection="1">
      <alignment horizontal="center" vertical="center"/>
      <protection locked="0"/>
    </xf>
    <xf numFmtId="10" fontId="18" fillId="0" borderId="3" xfId="0" applyNumberFormat="1" applyFont="1" applyBorder="1" applyAlignment="1" applyProtection="1">
      <alignment horizontal="center" vertical="center"/>
      <protection locked="0"/>
    </xf>
    <xf numFmtId="10" fontId="18" fillId="0" borderId="4" xfId="0" applyNumberFormat="1" applyFont="1" applyBorder="1" applyAlignment="1" applyProtection="1">
      <alignment horizontal="center" vertical="center"/>
      <protection locked="0"/>
    </xf>
    <xf numFmtId="10" fontId="18" fillId="0" borderId="1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4" fontId="3" fillId="0" borderId="2" xfId="0" applyNumberFormat="1" applyFont="1" applyBorder="1" applyAlignment="1" applyProtection="1">
      <alignment horizontal="right" vertical="center"/>
      <protection locked="0"/>
    </xf>
    <xf numFmtId="4" fontId="3" fillId="0" borderId="4" xfId="0" applyNumberFormat="1" applyFont="1" applyBorder="1" applyAlignment="1" applyProtection="1">
      <alignment horizontal="right" vertical="center"/>
      <protection locked="0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right" vertical="center"/>
    </xf>
    <xf numFmtId="4" fontId="3" fillId="3" borderId="4" xfId="0" applyNumberFormat="1" applyFont="1" applyFill="1" applyBorder="1" applyAlignment="1">
      <alignment horizontal="right" vertical="center"/>
    </xf>
    <xf numFmtId="4" fontId="8" fillId="2" borderId="2" xfId="0" applyNumberFormat="1" applyFont="1" applyFill="1" applyBorder="1" applyAlignment="1">
      <alignment horizontal="center" vertical="center"/>
    </xf>
    <xf numFmtId="4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" fontId="3" fillId="0" borderId="19" xfId="0" applyNumberFormat="1" applyFont="1" applyBorder="1" applyAlignment="1" applyProtection="1">
      <alignment horizontal="right" vertical="center"/>
      <protection locked="0"/>
    </xf>
    <xf numFmtId="4" fontId="3" fillId="0" borderId="20" xfId="0" applyNumberFormat="1" applyFont="1" applyBorder="1" applyAlignment="1" applyProtection="1">
      <alignment horizontal="right" vertical="center"/>
      <protection locked="0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" fontId="3" fillId="0" borderId="26" xfId="0" applyNumberFormat="1" applyFont="1" applyBorder="1" applyAlignment="1" applyProtection="1">
      <alignment horizontal="right" vertical="center"/>
      <protection locked="0"/>
    </xf>
    <xf numFmtId="4" fontId="3" fillId="0" borderId="28" xfId="0" applyNumberFormat="1" applyFont="1" applyBorder="1" applyAlignment="1" applyProtection="1">
      <alignment horizontal="right" vertical="center"/>
      <protection locked="0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indent="1"/>
    </xf>
    <xf numFmtId="0" fontId="3" fillId="0" borderId="24" xfId="0" applyFont="1" applyBorder="1" applyAlignment="1">
      <alignment horizontal="left" vertical="center" indent="1"/>
    </xf>
    <xf numFmtId="0" fontId="3" fillId="0" borderId="20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 indent="1"/>
    </xf>
    <xf numFmtId="0" fontId="3" fillId="0" borderId="27" xfId="0" applyFont="1" applyBorder="1" applyAlignment="1">
      <alignment horizontal="left" vertical="center" indent="1"/>
    </xf>
    <xf numFmtId="0" fontId="3" fillId="0" borderId="28" xfId="0" applyFont="1" applyBorder="1" applyAlignment="1">
      <alignment horizontal="left" vertical="center" indent="1"/>
    </xf>
    <xf numFmtId="0" fontId="10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left" vertical="center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4" fontId="3" fillId="0" borderId="24" xfId="0" applyNumberFormat="1" applyFont="1" applyBorder="1" applyAlignment="1" applyProtection="1">
      <alignment horizontal="right" vertical="center"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6" xfId="0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4" fontId="3" fillId="0" borderId="17" xfId="0" applyNumberFormat="1" applyFont="1" applyBorder="1" applyAlignment="1" applyProtection="1">
      <alignment horizontal="right" vertical="center"/>
      <protection locked="0"/>
    </xf>
    <xf numFmtId="4" fontId="3" fillId="0" borderId="23" xfId="0" applyNumberFormat="1" applyFont="1" applyBorder="1" applyAlignment="1" applyProtection="1">
      <alignment horizontal="right" vertical="center"/>
      <protection locked="0"/>
    </xf>
    <xf numFmtId="4" fontId="3" fillId="0" borderId="18" xfId="0" applyNumberFormat="1" applyFont="1" applyBorder="1" applyAlignment="1" applyProtection="1">
      <alignment horizontal="right" vertical="center"/>
      <protection locked="0"/>
    </xf>
    <xf numFmtId="4" fontId="3" fillId="0" borderId="21" xfId="0" applyNumberFormat="1" applyFont="1" applyBorder="1" applyAlignment="1" applyProtection="1">
      <alignment horizontal="right" vertical="center"/>
      <protection locked="0"/>
    </xf>
    <xf numFmtId="4" fontId="3" fillId="0" borderId="25" xfId="0" applyNumberFormat="1" applyFont="1" applyBorder="1" applyAlignment="1" applyProtection="1">
      <alignment horizontal="right" vertical="center"/>
      <protection locked="0"/>
    </xf>
    <xf numFmtId="4" fontId="3" fillId="0" borderId="22" xfId="0" applyNumberFormat="1" applyFont="1" applyBorder="1" applyAlignment="1" applyProtection="1">
      <alignment horizontal="right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5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5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9" xfId="0" applyNumberFormat="1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" fontId="8" fillId="2" borderId="2" xfId="0" applyNumberFormat="1" applyFont="1" applyFill="1" applyBorder="1" applyAlignment="1">
      <alignment horizontal="right" vertical="center"/>
    </xf>
    <xf numFmtId="4" fontId="8" fillId="2" borderId="3" xfId="0" applyNumberFormat="1" applyFont="1" applyFill="1" applyBorder="1" applyAlignment="1">
      <alignment horizontal="right" vertical="center"/>
    </xf>
    <xf numFmtId="4" fontId="8" fillId="2" borderId="4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4" fontId="1" fillId="2" borderId="2" xfId="0" applyNumberFormat="1" applyFont="1" applyFill="1" applyBorder="1" applyAlignment="1">
      <alignment horizontal="right" vertical="center"/>
    </xf>
    <xf numFmtId="4" fontId="1" fillId="2" borderId="4" xfId="0" applyNumberFormat="1" applyFont="1" applyFill="1" applyBorder="1" applyAlignment="1">
      <alignment horizontal="right" vertical="center"/>
    </xf>
    <xf numFmtId="0" fontId="3" fillId="0" borderId="19" xfId="0" applyFont="1" applyBorder="1" applyAlignment="1">
      <alignment horizontal="left" vertical="center" wrapText="1" indent="1"/>
    </xf>
    <xf numFmtId="0" fontId="3" fillId="0" borderId="24" xfId="0" applyFont="1" applyBorder="1" applyAlignment="1">
      <alignment horizontal="left" vertical="center" wrapText="1" indent="1"/>
    </xf>
    <xf numFmtId="0" fontId="3" fillId="0" borderId="20" xfId="0" applyFont="1" applyBorder="1" applyAlignment="1">
      <alignment horizontal="left" vertical="center" wrapText="1" indent="1"/>
    </xf>
    <xf numFmtId="0" fontId="3" fillId="0" borderId="17" xfId="0" applyFont="1" applyBorder="1" applyAlignment="1">
      <alignment horizontal="left" vertical="center" indent="1"/>
    </xf>
    <xf numFmtId="0" fontId="3" fillId="0" borderId="23" xfId="0" applyFont="1" applyBorder="1" applyAlignment="1">
      <alignment horizontal="left" vertical="center" indent="1"/>
    </xf>
    <xf numFmtId="0" fontId="3" fillId="0" borderId="18" xfId="0" applyFont="1" applyBorder="1" applyAlignment="1">
      <alignment horizontal="left" vertical="center" indent="1"/>
    </xf>
    <xf numFmtId="0" fontId="8" fillId="0" borderId="1" xfId="0" applyFont="1" applyBorder="1" applyAlignment="1">
      <alignment horizontal="left" vertical="center" wrapText="1"/>
    </xf>
    <xf numFmtId="4" fontId="1" fillId="2" borderId="2" xfId="0" applyNumberFormat="1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Fill="1" applyBorder="1" applyAlignment="1" applyProtection="1">
      <alignment horizontal="right" vertical="center"/>
      <protection locked="0"/>
    </xf>
    <xf numFmtId="4" fontId="3" fillId="3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right" vertical="center"/>
    </xf>
    <xf numFmtId="4" fontId="3" fillId="2" borderId="4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 applyProtection="1">
      <alignment horizontal="right" vertical="center"/>
      <protection locked="0"/>
    </xf>
    <xf numFmtId="4" fontId="3" fillId="0" borderId="2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horizontal="left" vertical="center" wrapText="1" indent="1"/>
    </xf>
    <xf numFmtId="4" fontId="3" fillId="0" borderId="1" xfId="0" applyNumberFormat="1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right" vertical="center"/>
    </xf>
    <xf numFmtId="0" fontId="3" fillId="0" borderId="26" xfId="0" applyFont="1" applyBorder="1" applyAlignment="1">
      <alignment horizontal="left" vertical="center" wrapText="1" indent="1"/>
    </xf>
    <xf numFmtId="0" fontId="3" fillId="0" borderId="27" xfId="0" applyFont="1" applyBorder="1" applyAlignment="1">
      <alignment horizontal="left" vertical="center" wrapText="1" indent="1"/>
    </xf>
    <xf numFmtId="0" fontId="3" fillId="0" borderId="28" xfId="0" applyFont="1" applyBorder="1" applyAlignment="1">
      <alignment horizontal="left" vertical="center" wrapText="1" indent="1"/>
    </xf>
    <xf numFmtId="0" fontId="3" fillId="0" borderId="33" xfId="0" applyFont="1" applyBorder="1" applyAlignment="1">
      <alignment horizontal="left" vertical="center" indent="1"/>
    </xf>
    <xf numFmtId="0" fontId="3" fillId="0" borderId="30" xfId="0" applyFont="1" applyBorder="1" applyAlignment="1">
      <alignment horizontal="left" vertical="center" indent="1"/>
    </xf>
    <xf numFmtId="0" fontId="3" fillId="0" borderId="31" xfId="0" applyFont="1" applyBorder="1" applyAlignment="1">
      <alignment horizontal="left" vertical="center" indent="1"/>
    </xf>
    <xf numFmtId="4" fontId="3" fillId="0" borderId="33" xfId="0" applyNumberFormat="1" applyFont="1" applyBorder="1" applyAlignment="1" applyProtection="1">
      <alignment horizontal="right" vertical="center"/>
      <protection locked="0"/>
    </xf>
    <xf numFmtId="4" fontId="3" fillId="0" borderId="31" xfId="0" applyNumberFormat="1" applyFont="1" applyBorder="1" applyAlignment="1" applyProtection="1">
      <alignment horizontal="right" vertical="center"/>
      <protection locked="0"/>
    </xf>
    <xf numFmtId="0" fontId="3" fillId="0" borderId="3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8" fillId="0" borderId="0" xfId="0" applyFont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17" fillId="0" borderId="0" xfId="1" applyFont="1" applyBorder="1" applyAlignment="1">
      <alignment horizontal="justify" vertical="center" wrapText="1"/>
    </xf>
    <xf numFmtId="0" fontId="2" fillId="0" borderId="9" xfId="0" applyFont="1" applyBorder="1" applyAlignment="1">
      <alignment horizontal="left" vertical="center" wrapText="1"/>
    </xf>
    <xf numFmtId="4" fontId="3" fillId="0" borderId="12" xfId="0" applyNumberFormat="1" applyFont="1" applyBorder="1" applyAlignment="1" applyProtection="1">
      <alignment horizontal="right" vertical="center"/>
      <protection locked="0"/>
    </xf>
    <xf numFmtId="4" fontId="3" fillId="0" borderId="5" xfId="0" applyNumberFormat="1" applyFont="1" applyBorder="1" applyAlignment="1" applyProtection="1">
      <alignment horizontal="right" vertical="center"/>
      <protection locked="0"/>
    </xf>
    <xf numFmtId="4" fontId="3" fillId="0" borderId="13" xfId="0" applyNumberFormat="1" applyFont="1" applyBorder="1" applyAlignment="1" applyProtection="1">
      <alignment horizontal="right" vertical="center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justify" vertical="center" wrapText="1"/>
    </xf>
    <xf numFmtId="0" fontId="0" fillId="0" borderId="23" xfId="0" applyBorder="1" applyAlignment="1">
      <alignment horizontal="justify" vertical="center" wrapText="1"/>
    </xf>
    <xf numFmtId="0" fontId="0" fillId="0" borderId="18" xfId="0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9" xfId="0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164" fontId="3" fillId="0" borderId="10" xfId="0" applyNumberFormat="1" applyFont="1" applyBorder="1" applyAlignment="1" applyProtection="1">
      <alignment horizontal="right" vertical="center"/>
      <protection locked="0"/>
    </xf>
    <xf numFmtId="164" fontId="3" fillId="0" borderId="9" xfId="0" applyNumberFormat="1" applyFont="1" applyBorder="1" applyAlignment="1" applyProtection="1">
      <alignment horizontal="right" vertical="center"/>
      <protection locked="0"/>
    </xf>
    <xf numFmtId="164" fontId="3" fillId="0" borderId="11" xfId="0" applyNumberFormat="1" applyFont="1" applyBorder="1" applyAlignment="1" applyProtection="1">
      <alignment horizontal="right"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3" fillId="0" borderId="9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4" fontId="25" fillId="0" borderId="2" xfId="0" applyNumberFormat="1" applyFont="1" applyBorder="1" applyAlignment="1">
      <alignment horizontal="center" vertical="center"/>
    </xf>
    <xf numFmtId="164" fontId="25" fillId="0" borderId="3" xfId="0" applyNumberFormat="1" applyFont="1" applyBorder="1" applyAlignment="1">
      <alignment horizontal="center" vertical="center"/>
    </xf>
    <xf numFmtId="164" fontId="25" fillId="0" borderId="4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29" xfId="0" applyFont="1" applyBorder="1" applyAlignment="1" applyProtection="1">
      <alignment horizontal="left" vertical="center" wrapText="1" indent="1"/>
      <protection locked="0"/>
    </xf>
    <xf numFmtId="164" fontId="3" fillId="0" borderId="15" xfId="0" applyNumberFormat="1" applyFont="1" applyBorder="1" applyAlignment="1" applyProtection="1">
      <alignment horizontal="center" vertical="center"/>
      <protection locked="0"/>
    </xf>
    <xf numFmtId="164" fontId="3" fillId="2" borderId="32" xfId="0" applyNumberFormat="1" applyFont="1" applyFill="1" applyBorder="1" applyAlignment="1">
      <alignment horizontal="right" vertical="center"/>
    </xf>
    <xf numFmtId="0" fontId="3" fillId="0" borderId="17" xfId="0" applyFont="1" applyBorder="1" applyAlignment="1" applyProtection="1">
      <alignment horizontal="left" vertical="center" wrapText="1" indent="1"/>
      <protection locked="0"/>
    </xf>
    <xf numFmtId="0" fontId="3" fillId="0" borderId="23" xfId="0" applyFont="1" applyBorder="1" applyAlignment="1" applyProtection="1">
      <alignment horizontal="left" vertical="center" wrapText="1" indent="1"/>
      <protection locked="0"/>
    </xf>
    <xf numFmtId="0" fontId="3" fillId="0" borderId="18" xfId="0" applyFont="1" applyBorder="1" applyAlignment="1" applyProtection="1">
      <alignment horizontal="left" vertical="center" wrapText="1" indent="1"/>
      <protection locked="0"/>
    </xf>
    <xf numFmtId="0" fontId="3" fillId="0" borderId="19" xfId="0" applyFont="1" applyBorder="1" applyAlignment="1" applyProtection="1">
      <alignment horizontal="left" vertical="center" wrapText="1" indent="1"/>
      <protection locked="0"/>
    </xf>
    <xf numFmtId="0" fontId="3" fillId="0" borderId="24" xfId="0" applyFont="1" applyBorder="1" applyAlignment="1" applyProtection="1">
      <alignment horizontal="left" vertical="center" wrapText="1" indent="1"/>
      <protection locked="0"/>
    </xf>
    <xf numFmtId="0" fontId="3" fillId="0" borderId="20" xfId="0" applyFont="1" applyBorder="1" applyAlignment="1" applyProtection="1">
      <alignment horizontal="left" vertical="center" wrapText="1" indent="1"/>
      <protection locked="0"/>
    </xf>
    <xf numFmtId="164" fontId="3" fillId="0" borderId="32" xfId="0" applyNumberFormat="1" applyFont="1" applyBorder="1" applyAlignment="1" applyProtection="1">
      <alignment horizontal="center" vertical="center"/>
      <protection locked="0"/>
    </xf>
    <xf numFmtId="164" fontId="1" fillId="0" borderId="6" xfId="0" applyNumberFormat="1" applyFont="1" applyFill="1" applyBorder="1" applyAlignment="1" applyProtection="1">
      <alignment horizontal="right" vertical="center"/>
      <protection locked="0"/>
    </xf>
    <xf numFmtId="16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15" fillId="0" borderId="1" xfId="0" applyNumberFormat="1" applyFont="1" applyBorder="1" applyAlignment="1">
      <alignment horizontal="center" vertical="center" wrapText="1"/>
    </xf>
    <xf numFmtId="164" fontId="1" fillId="0" borderId="7" xfId="0" applyNumberFormat="1" applyFont="1" applyFill="1" applyBorder="1" applyAlignment="1" applyProtection="1">
      <alignment horizontal="right" vertical="center"/>
      <protection locked="0"/>
    </xf>
    <xf numFmtId="164" fontId="3" fillId="0" borderId="7" xfId="0" applyNumberFormat="1" applyFont="1" applyFill="1" applyBorder="1" applyAlignment="1" applyProtection="1">
      <alignment horizontal="right" vertical="center"/>
      <protection locked="0"/>
    </xf>
    <xf numFmtId="0" fontId="23" fillId="0" borderId="9" xfId="0" applyFont="1" applyBorder="1" applyAlignment="1">
      <alignment horizontal="justify" vertical="center" wrapText="1"/>
    </xf>
    <xf numFmtId="164" fontId="3" fillId="2" borderId="2" xfId="0" applyNumberFormat="1" applyFont="1" applyFill="1" applyBorder="1" applyAlignment="1">
      <alignment horizontal="right" vertical="center"/>
    </xf>
    <xf numFmtId="164" fontId="3" fillId="2" borderId="3" xfId="0" applyNumberFormat="1" applyFont="1" applyFill="1" applyBorder="1" applyAlignment="1">
      <alignment horizontal="right" vertical="center"/>
    </xf>
    <xf numFmtId="164" fontId="3" fillId="2" borderId="4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right" vertical="center"/>
    </xf>
    <xf numFmtId="164" fontId="3" fillId="0" borderId="7" xfId="0" applyNumberFormat="1" applyFont="1" applyBorder="1" applyAlignment="1" applyProtection="1">
      <alignment horizontal="right" vertical="center"/>
      <protection locked="0"/>
    </xf>
    <xf numFmtId="164" fontId="3" fillId="0" borderId="29" xfId="0" applyNumberFormat="1" applyFont="1" applyBorder="1" applyAlignment="1" applyProtection="1">
      <alignment horizontal="right" vertical="center"/>
      <protection locked="0"/>
    </xf>
    <xf numFmtId="164" fontId="3" fillId="0" borderId="6" xfId="0" applyNumberFormat="1" applyFont="1" applyBorder="1" applyAlignment="1" applyProtection="1">
      <alignment horizontal="right" vertical="center"/>
      <protection locked="0"/>
    </xf>
    <xf numFmtId="164" fontId="1" fillId="0" borderId="7" xfId="0" applyNumberFormat="1" applyFont="1" applyBorder="1" applyAlignment="1" applyProtection="1">
      <alignment horizontal="right" vertical="center"/>
      <protection locked="0"/>
    </xf>
    <xf numFmtId="164" fontId="1" fillId="0" borderId="29" xfId="0" applyNumberFormat="1" applyFont="1" applyBorder="1" applyAlignment="1" applyProtection="1">
      <alignment horizontal="right" vertical="center"/>
      <protection locked="0"/>
    </xf>
    <xf numFmtId="164" fontId="1" fillId="0" borderId="6" xfId="0" applyNumberFormat="1" applyFont="1" applyBorder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9" fontId="15" fillId="0" borderId="2" xfId="0" applyNumberFormat="1" applyFont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164" fontId="1" fillId="0" borderId="8" xfId="0" applyNumberFormat="1" applyFont="1" applyFill="1" applyBorder="1" applyAlignment="1" applyProtection="1">
      <alignment horizontal="right" vertical="center"/>
      <protection locked="0"/>
    </xf>
    <xf numFmtId="164" fontId="3" fillId="0" borderId="8" xfId="0" applyNumberFormat="1" applyFont="1" applyFill="1" applyBorder="1" applyAlignment="1" applyProtection="1">
      <alignment horizontal="right" vertical="center"/>
      <protection locked="0"/>
    </xf>
    <xf numFmtId="0" fontId="21" fillId="0" borderId="5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justify" vertical="center" wrapText="1"/>
    </xf>
    <xf numFmtId="0" fontId="8" fillId="0" borderId="23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3" fillId="0" borderId="19" xfId="0" applyFont="1" applyBorder="1" applyAlignment="1" applyProtection="1">
      <alignment horizontal="justify" vertical="center" wrapText="1"/>
      <protection locked="0"/>
    </xf>
    <xf numFmtId="0" fontId="3" fillId="0" borderId="24" xfId="0" applyFont="1" applyBorder="1" applyAlignment="1" applyProtection="1">
      <alignment horizontal="justify" vertical="center" wrapText="1"/>
      <protection locked="0"/>
    </xf>
    <xf numFmtId="0" fontId="3" fillId="0" borderId="20" xfId="0" applyFont="1" applyBorder="1" applyAlignment="1" applyProtection="1">
      <alignment horizontal="justify" vertical="center" wrapText="1"/>
      <protection locked="0"/>
    </xf>
    <xf numFmtId="0" fontId="3" fillId="0" borderId="21" xfId="0" applyFont="1" applyBorder="1" applyAlignment="1" applyProtection="1">
      <alignment horizontal="justify" vertical="center" wrapText="1"/>
      <protection locked="0"/>
    </xf>
    <xf numFmtId="0" fontId="3" fillId="0" borderId="25" xfId="0" applyFont="1" applyBorder="1" applyAlignment="1" applyProtection="1">
      <alignment horizontal="justify" vertical="center" wrapText="1"/>
      <protection locked="0"/>
    </xf>
    <xf numFmtId="0" fontId="3" fillId="0" borderId="22" xfId="0" applyFont="1" applyBorder="1" applyAlignment="1" applyProtection="1">
      <alignment horizontal="justify" vertical="center" wrapText="1"/>
      <protection locked="0"/>
    </xf>
    <xf numFmtId="0" fontId="3" fillId="0" borderId="9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/>
    </xf>
    <xf numFmtId="0" fontId="8" fillId="0" borderId="1" xfId="0" applyFont="1" applyBorder="1" applyAlignment="1">
      <alignment horizontal="justify" vertical="center" wrapText="1"/>
    </xf>
    <xf numFmtId="4" fontId="8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justify" vertical="center" wrapText="1"/>
    </xf>
    <xf numFmtId="0" fontId="18" fillId="0" borderId="9" xfId="0" applyFont="1" applyBorder="1" applyAlignment="1">
      <alignment horizontal="justify" vertical="center"/>
    </xf>
    <xf numFmtId="0" fontId="8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7" fillId="0" borderId="9" xfId="1" applyFont="1" applyBorder="1" applyAlignment="1">
      <alignment horizontal="left" vertical="center" wrapText="1"/>
    </xf>
    <xf numFmtId="0" fontId="17" fillId="0" borderId="0" xfId="1" applyFont="1" applyAlignment="1">
      <alignment horizontal="justify" vertical="center" wrapText="1"/>
    </xf>
    <xf numFmtId="0" fontId="17" fillId="0" borderId="0" xfId="1" applyFont="1" applyAlignment="1">
      <alignment horizontal="justify" vertical="center"/>
    </xf>
    <xf numFmtId="4" fontId="8" fillId="0" borderId="2" xfId="0" applyNumberFormat="1" applyFont="1" applyBorder="1" applyAlignment="1" applyProtection="1">
      <alignment horizontal="center" vertical="center" wrapText="1"/>
      <protection locked="0"/>
    </xf>
    <xf numFmtId="4" fontId="8" fillId="0" borderId="3" xfId="0" applyNumberFormat="1" applyFont="1" applyBorder="1" applyAlignment="1" applyProtection="1">
      <alignment horizontal="center" vertical="center" wrapText="1"/>
      <protection locked="0"/>
    </xf>
    <xf numFmtId="4" fontId="8" fillId="0" borderId="4" xfId="0" applyNumberFormat="1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>
      <alignment horizontal="justify" vertical="center" wrapText="1"/>
    </xf>
    <xf numFmtId="0" fontId="17" fillId="0" borderId="9" xfId="1" applyFont="1" applyBorder="1" applyAlignment="1">
      <alignment horizontal="justify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justify" vertical="center" wrapText="1"/>
    </xf>
    <xf numFmtId="0" fontId="3" fillId="0" borderId="0" xfId="0" applyFont="1" applyBorder="1" applyAlignment="1" applyProtection="1">
      <alignment horizontal="center" wrapText="1"/>
      <protection locked="0"/>
    </xf>
    <xf numFmtId="0" fontId="8" fillId="0" borderId="0" xfId="0" applyFont="1" applyBorder="1" applyAlignment="1">
      <alignment horizontal="justify" vertical="center" wrapText="1"/>
    </xf>
    <xf numFmtId="0" fontId="26" fillId="0" borderId="0" xfId="0" applyFont="1" applyAlignment="1" applyProtection="1">
      <alignment horizontal="center" vertical="center" wrapText="1"/>
    </xf>
    <xf numFmtId="0" fontId="26" fillId="0" borderId="1" xfId="0" applyFont="1" applyBorder="1" applyAlignment="1" applyProtection="1">
      <alignment horizontal="right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ip.ure.gov.pl/bip/wykaz-odbiorcow-przemys/3907,Wykaz-odbiorcow-przemyslowych-na-rok-2020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okik.gov.pl/download.php?id=730" TargetMode="External"/><Relationship Id="rId2" Type="http://schemas.openxmlformats.org/officeDocument/2006/relationships/hyperlink" Target="https://www.ure.gov.pl/pl/oze/systemy-fitfip/7634,Podstawowe-informacje-i-wzory.html" TargetMode="External"/><Relationship Id="rId1" Type="http://schemas.openxmlformats.org/officeDocument/2006/relationships/hyperlink" Target="http://publications.europa.eu/resource/cellar/79c0ce87-f4dc-11e6-8a35-01aa75ed71a1.0005.01/DOC_1" TargetMode="Externa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8"/>
  <sheetViews>
    <sheetView tabSelected="1" zoomScaleNormal="100" zoomScaleSheetLayoutView="100" workbookViewId="0">
      <selection activeCell="J33" sqref="J33:K33"/>
    </sheetView>
  </sheetViews>
  <sheetFormatPr defaultColWidth="0" defaultRowHeight="14.25" zeroHeight="1" x14ac:dyDescent="0.2"/>
  <cols>
    <col min="1" max="2" width="9.140625" style="1" customWidth="1"/>
    <col min="3" max="3" width="13" style="1" customWidth="1"/>
    <col min="4" max="18" width="9.140625" style="1" customWidth="1"/>
    <col min="19" max="16384" width="9.140625" style="1" hidden="1"/>
  </cols>
  <sheetData>
    <row r="1" spans="1:17" ht="15.75" x14ac:dyDescent="0.2">
      <c r="A1" s="163" t="s">
        <v>17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</row>
    <row r="2" spans="1:17" x14ac:dyDescent="0.2"/>
    <row r="3" spans="1:17" x14ac:dyDescent="0.2">
      <c r="A3" s="162" t="s">
        <v>0</v>
      </c>
      <c r="B3" s="162"/>
      <c r="C3" s="162"/>
      <c r="D3" s="162"/>
      <c r="E3" s="162"/>
      <c r="F3" s="162"/>
      <c r="G3" s="162"/>
      <c r="H3" s="162"/>
      <c r="I3" s="162"/>
      <c r="M3" s="130" t="s">
        <v>52</v>
      </c>
      <c r="N3" s="168"/>
      <c r="O3" s="130" t="s">
        <v>53</v>
      </c>
      <c r="P3" s="168"/>
    </row>
    <row r="4" spans="1:17" ht="19.5" customHeight="1" x14ac:dyDescent="0.2">
      <c r="A4" s="36" t="s">
        <v>219</v>
      </c>
      <c r="B4" s="169"/>
      <c r="C4" s="170"/>
      <c r="D4" s="170"/>
      <c r="E4" s="170"/>
      <c r="F4" s="170"/>
      <c r="G4" s="170"/>
      <c r="H4" s="170"/>
      <c r="I4" s="171"/>
      <c r="M4" s="172"/>
      <c r="N4" s="172"/>
      <c r="O4" s="172"/>
      <c r="P4" s="172"/>
    </row>
    <row r="5" spans="1:17" s="4" customFormat="1" ht="20.100000000000001" customHeight="1" x14ac:dyDescent="0.25">
      <c r="A5" s="18" t="s">
        <v>1</v>
      </c>
      <c r="B5" s="164"/>
      <c r="C5" s="164"/>
      <c r="D5" s="164"/>
      <c r="E5" s="164"/>
      <c r="F5" s="164"/>
      <c r="G5" s="164"/>
      <c r="H5" s="164"/>
      <c r="I5" s="164"/>
      <c r="M5" s="173"/>
      <c r="N5" s="173"/>
      <c r="O5" s="173"/>
      <c r="P5" s="173"/>
    </row>
    <row r="6" spans="1:17" s="4" customFormat="1" ht="20.100000000000001" customHeight="1" x14ac:dyDescent="0.25">
      <c r="A6" s="18" t="s">
        <v>2</v>
      </c>
      <c r="B6" s="164"/>
      <c r="C6" s="164"/>
      <c r="D6" s="164"/>
      <c r="E6" s="164"/>
      <c r="F6" s="164"/>
      <c r="G6" s="164"/>
      <c r="H6" s="164"/>
      <c r="I6" s="164"/>
    </row>
    <row r="7" spans="1:17" s="4" customFormat="1" ht="20.100000000000001" customHeight="1" x14ac:dyDescent="0.25">
      <c r="A7" s="18" t="s">
        <v>3</v>
      </c>
      <c r="B7" s="164"/>
      <c r="C7" s="164"/>
      <c r="D7" s="164"/>
      <c r="E7" s="164"/>
      <c r="F7" s="164"/>
      <c r="G7" s="164"/>
      <c r="H7" s="164"/>
      <c r="I7" s="164"/>
    </row>
    <row r="8" spans="1:17" s="4" customFormat="1" ht="20.100000000000001" customHeight="1" x14ac:dyDescent="0.25">
      <c r="A8" s="20" t="s">
        <v>4</v>
      </c>
      <c r="B8" s="164"/>
      <c r="C8" s="164"/>
      <c r="D8" s="164"/>
      <c r="E8" s="164"/>
      <c r="F8" s="164"/>
      <c r="G8" s="164"/>
      <c r="H8" s="164"/>
      <c r="I8" s="164"/>
    </row>
    <row r="9" spans="1:17" x14ac:dyDescent="0.2">
      <c r="A9" s="165" t="s">
        <v>5</v>
      </c>
      <c r="B9" s="165"/>
      <c r="C9" s="165"/>
      <c r="D9" s="165"/>
      <c r="E9" s="165"/>
      <c r="F9" s="165"/>
      <c r="G9" s="165"/>
      <c r="H9" s="165"/>
      <c r="I9" s="165"/>
    </row>
    <row r="10" spans="1:17" ht="19.5" customHeight="1" x14ac:dyDescent="0.2">
      <c r="A10" s="167" t="s">
        <v>6</v>
      </c>
      <c r="B10" s="167"/>
      <c r="C10" s="166"/>
      <c r="D10" s="166"/>
      <c r="E10" s="166"/>
      <c r="F10" s="166"/>
      <c r="G10" s="166"/>
      <c r="H10" s="166"/>
      <c r="I10" s="166"/>
    </row>
    <row r="11" spans="1:17" ht="19.5" customHeight="1" x14ac:dyDescent="0.2">
      <c r="A11" s="167" t="s">
        <v>7</v>
      </c>
      <c r="B11" s="167"/>
      <c r="C11" s="166"/>
      <c r="D11" s="166"/>
      <c r="E11" s="166"/>
      <c r="F11" s="166"/>
      <c r="G11" s="166"/>
      <c r="H11" s="166"/>
      <c r="I11" s="166"/>
    </row>
    <row r="12" spans="1:17" ht="19.5" customHeight="1" x14ac:dyDescent="0.2">
      <c r="A12" s="136" t="s">
        <v>8</v>
      </c>
      <c r="B12" s="136"/>
      <c r="C12" s="148"/>
      <c r="D12" s="148"/>
      <c r="E12" s="148"/>
      <c r="F12" s="148"/>
      <c r="G12" s="148"/>
      <c r="H12" s="148"/>
      <c r="I12" s="148"/>
    </row>
    <row r="13" spans="1:17" x14ac:dyDescent="0.2"/>
    <row r="14" spans="1:17" ht="125.25" customHeight="1" x14ac:dyDescent="0.2">
      <c r="A14" s="135" t="s">
        <v>21</v>
      </c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</row>
    <row r="15" spans="1:17" ht="18" x14ac:dyDescent="0.25">
      <c r="A15" s="149" t="s">
        <v>9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</row>
    <row r="16" spans="1:17" ht="60" customHeight="1" x14ac:dyDescent="0.2">
      <c r="A16" s="150" t="s">
        <v>10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</row>
    <row r="17" spans="1:17" ht="18" customHeight="1" x14ac:dyDescent="0.2">
      <c r="A17" s="3"/>
      <c r="B17" s="102" t="s">
        <v>25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</row>
    <row r="18" spans="1:17" ht="96.75" customHeight="1" x14ac:dyDescent="0.2">
      <c r="B18" s="5" t="s">
        <v>11</v>
      </c>
      <c r="C18" s="139" t="s">
        <v>12</v>
      </c>
      <c r="D18" s="139"/>
      <c r="E18" s="139"/>
      <c r="F18" s="139"/>
      <c r="G18" s="139"/>
      <c r="H18" s="139"/>
      <c r="I18" s="139" t="s">
        <v>13</v>
      </c>
      <c r="J18" s="139"/>
      <c r="K18" s="139" t="s">
        <v>14</v>
      </c>
      <c r="L18" s="139"/>
      <c r="M18" s="139"/>
      <c r="N18" s="139"/>
      <c r="O18" s="139" t="s">
        <v>15</v>
      </c>
      <c r="P18" s="139"/>
    </row>
    <row r="19" spans="1:17" ht="18" customHeight="1" x14ac:dyDescent="0.2">
      <c r="B19" s="8">
        <v>1</v>
      </c>
      <c r="C19" s="147"/>
      <c r="D19" s="147"/>
      <c r="E19" s="147"/>
      <c r="F19" s="147"/>
      <c r="G19" s="147"/>
      <c r="H19" s="147"/>
      <c r="I19" s="140"/>
      <c r="J19" s="141"/>
      <c r="K19" s="151"/>
      <c r="L19" s="152"/>
      <c r="M19" s="152"/>
      <c r="N19" s="153"/>
      <c r="O19" s="145" t="s">
        <v>22</v>
      </c>
      <c r="P19" s="146"/>
    </row>
    <row r="20" spans="1:17" ht="18" customHeight="1" x14ac:dyDescent="0.2">
      <c r="B20" s="9">
        <v>2</v>
      </c>
      <c r="C20" s="137"/>
      <c r="D20" s="137"/>
      <c r="E20" s="137"/>
      <c r="F20" s="137"/>
      <c r="G20" s="137"/>
      <c r="H20" s="137"/>
      <c r="I20" s="142"/>
      <c r="J20" s="143"/>
      <c r="K20" s="119"/>
      <c r="L20" s="144"/>
      <c r="M20" s="144"/>
      <c r="N20" s="120"/>
      <c r="O20" s="121" t="s">
        <v>22</v>
      </c>
      <c r="P20" s="122"/>
    </row>
    <row r="21" spans="1:17" ht="18" customHeight="1" x14ac:dyDescent="0.2">
      <c r="B21" s="9">
        <v>3</v>
      </c>
      <c r="C21" s="137"/>
      <c r="D21" s="137"/>
      <c r="E21" s="137"/>
      <c r="F21" s="137"/>
      <c r="G21" s="137"/>
      <c r="H21" s="137"/>
      <c r="I21" s="142"/>
      <c r="J21" s="143"/>
      <c r="K21" s="119"/>
      <c r="L21" s="144"/>
      <c r="M21" s="144"/>
      <c r="N21" s="120"/>
      <c r="O21" s="121" t="s">
        <v>22</v>
      </c>
      <c r="P21" s="122"/>
    </row>
    <row r="22" spans="1:17" ht="18" customHeight="1" x14ac:dyDescent="0.2">
      <c r="B22" s="10" t="s">
        <v>16</v>
      </c>
      <c r="C22" s="138"/>
      <c r="D22" s="138"/>
      <c r="E22" s="138"/>
      <c r="F22" s="138"/>
      <c r="G22" s="138"/>
      <c r="H22" s="138"/>
      <c r="I22" s="157"/>
      <c r="J22" s="158"/>
      <c r="K22" s="154"/>
      <c r="L22" s="155"/>
      <c r="M22" s="155"/>
      <c r="N22" s="156"/>
      <c r="O22" s="70" t="s">
        <v>22</v>
      </c>
      <c r="P22" s="71"/>
    </row>
    <row r="23" spans="1:17" ht="24.95" customHeight="1" x14ac:dyDescent="0.2">
      <c r="B23" s="179" t="s">
        <v>23</v>
      </c>
      <c r="C23" s="179"/>
      <c r="D23" s="179"/>
      <c r="E23" s="179"/>
      <c r="F23" s="179"/>
      <c r="G23" s="179"/>
      <c r="H23" s="179"/>
      <c r="I23" s="179"/>
      <c r="J23" s="179"/>
      <c r="K23" s="176">
        <f>SUM(K19:N22)</f>
        <v>0</v>
      </c>
      <c r="L23" s="177"/>
      <c r="M23" s="177"/>
      <c r="N23" s="178"/>
      <c r="O23" s="108" t="s">
        <v>22</v>
      </c>
      <c r="P23" s="109"/>
    </row>
    <row r="24" spans="1:17" ht="15" x14ac:dyDescent="0.2">
      <c r="B24" s="104" t="s">
        <v>18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</row>
    <row r="25" spans="1:17" x14ac:dyDescent="0.2"/>
    <row r="26" spans="1:17" ht="18" customHeight="1" x14ac:dyDescent="0.2">
      <c r="B26" s="102" t="s">
        <v>24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</row>
    <row r="27" spans="1:17" ht="33" customHeight="1" x14ac:dyDescent="0.2">
      <c r="B27" s="174" t="s">
        <v>19</v>
      </c>
      <c r="C27" s="174"/>
      <c r="D27" s="174"/>
      <c r="E27" s="174"/>
      <c r="F27" s="174"/>
      <c r="G27" s="174"/>
      <c r="H27" s="174"/>
      <c r="I27" s="174"/>
      <c r="J27" s="174"/>
      <c r="K27" s="172"/>
      <c r="L27" s="172"/>
      <c r="M27" s="172"/>
    </row>
    <row r="28" spans="1:17" ht="33" customHeight="1" x14ac:dyDescent="0.2">
      <c r="B28" s="175" t="s">
        <v>20</v>
      </c>
      <c r="C28" s="175"/>
      <c r="D28" s="175"/>
      <c r="E28" s="175"/>
      <c r="F28" s="175"/>
      <c r="G28" s="175"/>
      <c r="H28" s="175"/>
      <c r="I28" s="175"/>
      <c r="J28" s="175"/>
      <c r="K28" s="80"/>
      <c r="L28" s="81"/>
      <c r="M28" s="81"/>
      <c r="N28" s="81"/>
      <c r="O28" s="81"/>
      <c r="P28" s="81"/>
      <c r="Q28" s="82"/>
    </row>
    <row r="29" spans="1:17" x14ac:dyDescent="0.2"/>
    <row r="30" spans="1:17" ht="18" customHeight="1" x14ac:dyDescent="0.2">
      <c r="B30" s="102" t="s">
        <v>86</v>
      </c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</row>
    <row r="31" spans="1:17" ht="24.95" customHeight="1" x14ac:dyDescent="0.2">
      <c r="B31" s="5" t="s">
        <v>11</v>
      </c>
      <c r="C31" s="130" t="s">
        <v>26</v>
      </c>
      <c r="D31" s="131"/>
      <c r="E31" s="131"/>
      <c r="F31" s="131"/>
      <c r="G31" s="131"/>
      <c r="H31" s="131"/>
      <c r="I31" s="2"/>
      <c r="J31" s="162">
        <v>2017</v>
      </c>
      <c r="K31" s="162"/>
      <c r="L31" s="162">
        <v>2018</v>
      </c>
      <c r="M31" s="162"/>
      <c r="N31" s="162">
        <v>2019</v>
      </c>
      <c r="O31" s="162"/>
      <c r="P31" s="162" t="s">
        <v>15</v>
      </c>
      <c r="Q31" s="162"/>
    </row>
    <row r="32" spans="1:17" ht="24.95" customHeight="1" x14ac:dyDescent="0.2">
      <c r="B32" s="15">
        <v>1</v>
      </c>
      <c r="C32" s="159" t="s">
        <v>37</v>
      </c>
      <c r="D32" s="160"/>
      <c r="E32" s="160"/>
      <c r="F32" s="160"/>
      <c r="G32" s="160"/>
      <c r="H32" s="160"/>
      <c r="I32" s="161"/>
      <c r="J32" s="183">
        <f>SUM(J33:K43)</f>
        <v>0</v>
      </c>
      <c r="K32" s="184"/>
      <c r="L32" s="183">
        <f>SUM(L33:M43)</f>
        <v>0</v>
      </c>
      <c r="M32" s="184"/>
      <c r="N32" s="183">
        <f>SUM(N33:O43)</f>
        <v>0</v>
      </c>
      <c r="O32" s="184"/>
      <c r="P32" s="130" t="s">
        <v>22</v>
      </c>
      <c r="Q32" s="168"/>
    </row>
    <row r="33" spans="1:18" s="23" customFormat="1" ht="18" customHeight="1" x14ac:dyDescent="0.25">
      <c r="A33" s="1"/>
      <c r="B33" s="8" t="s">
        <v>27</v>
      </c>
      <c r="C33" s="188" t="s">
        <v>38</v>
      </c>
      <c r="D33" s="189"/>
      <c r="E33" s="189"/>
      <c r="F33" s="189"/>
      <c r="G33" s="189"/>
      <c r="H33" s="189"/>
      <c r="I33" s="190"/>
      <c r="J33" s="151"/>
      <c r="K33" s="153"/>
      <c r="L33" s="151"/>
      <c r="M33" s="153"/>
      <c r="N33" s="151"/>
      <c r="O33" s="153"/>
      <c r="P33" s="145" t="s">
        <v>22</v>
      </c>
      <c r="Q33" s="146"/>
      <c r="R33"/>
    </row>
    <row r="34" spans="1:18" s="13" customFormat="1" ht="18" customHeight="1" x14ac:dyDescent="0.25">
      <c r="A34" s="1"/>
      <c r="B34" s="9" t="s">
        <v>28</v>
      </c>
      <c r="C34" s="127" t="s">
        <v>39</v>
      </c>
      <c r="D34" s="128"/>
      <c r="E34" s="128"/>
      <c r="F34" s="128"/>
      <c r="G34" s="128"/>
      <c r="H34" s="128"/>
      <c r="I34" s="129"/>
      <c r="J34" s="119"/>
      <c r="K34" s="120"/>
      <c r="L34" s="119"/>
      <c r="M34" s="120"/>
      <c r="N34" s="119"/>
      <c r="O34" s="120"/>
      <c r="P34" s="121" t="s">
        <v>22</v>
      </c>
      <c r="Q34" s="122"/>
      <c r="R34"/>
    </row>
    <row r="35" spans="1:18" s="13" customFormat="1" ht="18" customHeight="1" x14ac:dyDescent="0.25">
      <c r="A35" s="1"/>
      <c r="B35" s="9" t="s">
        <v>29</v>
      </c>
      <c r="C35" s="127" t="s">
        <v>40</v>
      </c>
      <c r="D35" s="128"/>
      <c r="E35" s="128"/>
      <c r="F35" s="128"/>
      <c r="G35" s="128"/>
      <c r="H35" s="128"/>
      <c r="I35" s="129"/>
      <c r="J35" s="119"/>
      <c r="K35" s="120"/>
      <c r="L35" s="119"/>
      <c r="M35" s="120"/>
      <c r="N35" s="119"/>
      <c r="O35" s="120"/>
      <c r="P35" s="121" t="s">
        <v>22</v>
      </c>
      <c r="Q35" s="122"/>
      <c r="R35"/>
    </row>
    <row r="36" spans="1:18" s="13" customFormat="1" ht="18" customHeight="1" x14ac:dyDescent="0.25">
      <c r="A36" s="1"/>
      <c r="B36" s="9" t="s">
        <v>30</v>
      </c>
      <c r="C36" s="127" t="s">
        <v>41</v>
      </c>
      <c r="D36" s="128"/>
      <c r="E36" s="128"/>
      <c r="F36" s="128"/>
      <c r="G36" s="128"/>
      <c r="H36" s="128"/>
      <c r="I36" s="129"/>
      <c r="J36" s="119"/>
      <c r="K36" s="120"/>
      <c r="L36" s="119"/>
      <c r="M36" s="120"/>
      <c r="N36" s="119"/>
      <c r="O36" s="120"/>
      <c r="P36" s="121" t="s">
        <v>22</v>
      </c>
      <c r="Q36" s="122"/>
      <c r="R36"/>
    </row>
    <row r="37" spans="1:18" s="13" customFormat="1" ht="18" customHeight="1" x14ac:dyDescent="0.25">
      <c r="A37" s="1"/>
      <c r="B37" s="9" t="s">
        <v>31</v>
      </c>
      <c r="C37" s="185" t="s">
        <v>42</v>
      </c>
      <c r="D37" s="186"/>
      <c r="E37" s="186"/>
      <c r="F37" s="186"/>
      <c r="G37" s="186"/>
      <c r="H37" s="186"/>
      <c r="I37" s="187"/>
      <c r="J37" s="119"/>
      <c r="K37" s="120"/>
      <c r="L37" s="119"/>
      <c r="M37" s="120"/>
      <c r="N37" s="119"/>
      <c r="O37" s="120"/>
      <c r="P37" s="121" t="s">
        <v>22</v>
      </c>
      <c r="Q37" s="122"/>
      <c r="R37"/>
    </row>
    <row r="38" spans="1:18" s="13" customFormat="1" ht="18" customHeight="1" x14ac:dyDescent="0.25">
      <c r="A38" s="1"/>
      <c r="B38" s="9" t="s">
        <v>32</v>
      </c>
      <c r="C38" s="127" t="s">
        <v>43</v>
      </c>
      <c r="D38" s="128"/>
      <c r="E38" s="128"/>
      <c r="F38" s="128"/>
      <c r="G38" s="128"/>
      <c r="H38" s="128"/>
      <c r="I38" s="129"/>
      <c r="J38" s="119"/>
      <c r="K38" s="120"/>
      <c r="L38" s="119"/>
      <c r="M38" s="120"/>
      <c r="N38" s="119"/>
      <c r="O38" s="120"/>
      <c r="P38" s="121" t="s">
        <v>22</v>
      </c>
      <c r="Q38" s="122"/>
      <c r="R38"/>
    </row>
    <row r="39" spans="1:18" s="13" customFormat="1" ht="18" customHeight="1" x14ac:dyDescent="0.25">
      <c r="A39" s="1"/>
      <c r="B39" s="9" t="s">
        <v>33</v>
      </c>
      <c r="C39" s="127" t="s">
        <v>237</v>
      </c>
      <c r="D39" s="128"/>
      <c r="E39" s="128"/>
      <c r="F39" s="128"/>
      <c r="G39" s="128"/>
      <c r="H39" s="128"/>
      <c r="I39" s="129"/>
      <c r="J39" s="119"/>
      <c r="K39" s="120"/>
      <c r="L39" s="119"/>
      <c r="M39" s="120"/>
      <c r="N39" s="119"/>
      <c r="O39" s="120"/>
      <c r="P39" s="121" t="s">
        <v>22</v>
      </c>
      <c r="Q39" s="122"/>
      <c r="R39"/>
    </row>
    <row r="40" spans="1:18" s="13" customFormat="1" ht="18" customHeight="1" x14ac:dyDescent="0.25">
      <c r="A40" s="1"/>
      <c r="B40" s="9" t="s">
        <v>34</v>
      </c>
      <c r="C40" s="127" t="s">
        <v>236</v>
      </c>
      <c r="D40" s="128"/>
      <c r="E40" s="128"/>
      <c r="F40" s="128"/>
      <c r="G40" s="128"/>
      <c r="H40" s="128"/>
      <c r="I40" s="129"/>
      <c r="J40" s="119"/>
      <c r="K40" s="120"/>
      <c r="L40" s="119"/>
      <c r="M40" s="120"/>
      <c r="N40" s="119"/>
      <c r="O40" s="120"/>
      <c r="P40" s="121" t="s">
        <v>22</v>
      </c>
      <c r="Q40" s="122"/>
      <c r="R40"/>
    </row>
    <row r="41" spans="1:18" s="13" customFormat="1" ht="18" customHeight="1" x14ac:dyDescent="0.25">
      <c r="A41" s="1"/>
      <c r="B41" s="9" t="s">
        <v>35</v>
      </c>
      <c r="C41" s="127" t="s">
        <v>44</v>
      </c>
      <c r="D41" s="128"/>
      <c r="E41" s="128"/>
      <c r="F41" s="128"/>
      <c r="G41" s="128"/>
      <c r="H41" s="128"/>
      <c r="I41" s="129"/>
      <c r="J41" s="119"/>
      <c r="K41" s="120"/>
      <c r="L41" s="119"/>
      <c r="M41" s="120"/>
      <c r="N41" s="119"/>
      <c r="O41" s="120"/>
      <c r="P41" s="121" t="s">
        <v>22</v>
      </c>
      <c r="Q41" s="122"/>
      <c r="R41"/>
    </row>
    <row r="42" spans="1:18" s="14" customFormat="1" ht="18" customHeight="1" x14ac:dyDescent="0.25">
      <c r="A42" s="1"/>
      <c r="B42" s="16" t="s">
        <v>36</v>
      </c>
      <c r="C42" s="132" t="s">
        <v>202</v>
      </c>
      <c r="D42" s="133"/>
      <c r="E42" s="133"/>
      <c r="F42" s="133"/>
      <c r="G42" s="133"/>
      <c r="H42" s="133"/>
      <c r="I42" s="134"/>
      <c r="J42" s="123"/>
      <c r="K42" s="124"/>
      <c r="L42" s="123"/>
      <c r="M42" s="124"/>
      <c r="N42" s="123"/>
      <c r="O42" s="124"/>
      <c r="P42" s="125" t="s">
        <v>22</v>
      </c>
      <c r="Q42" s="126"/>
      <c r="R42"/>
    </row>
    <row r="43" spans="1:18" s="37" customFormat="1" ht="18" customHeight="1" x14ac:dyDescent="0.25">
      <c r="A43" s="1"/>
      <c r="B43" s="10" t="s">
        <v>203</v>
      </c>
      <c r="C43" s="66" t="s">
        <v>204</v>
      </c>
      <c r="D43" s="67"/>
      <c r="E43" s="67"/>
      <c r="F43" s="67"/>
      <c r="G43" s="67"/>
      <c r="H43" s="67"/>
      <c r="I43" s="68"/>
      <c r="J43" s="69"/>
      <c r="K43" s="69"/>
      <c r="L43" s="69"/>
      <c r="M43" s="69"/>
      <c r="N43" s="69"/>
      <c r="O43" s="69"/>
      <c r="P43" s="70" t="s">
        <v>22</v>
      </c>
      <c r="Q43" s="71"/>
      <c r="R43"/>
    </row>
    <row r="44" spans="1:18" ht="37.5" customHeight="1" x14ac:dyDescent="0.25">
      <c r="B44" s="5">
        <v>2</v>
      </c>
      <c r="C44" s="180" t="s">
        <v>45</v>
      </c>
      <c r="D44" s="181"/>
      <c r="E44" s="181"/>
      <c r="F44" s="181"/>
      <c r="G44" s="181"/>
      <c r="H44" s="181"/>
      <c r="I44" s="182"/>
      <c r="J44" s="116">
        <f>(J32+L32+N32)/3</f>
        <v>0</v>
      </c>
      <c r="K44" s="117"/>
      <c r="L44" s="117"/>
      <c r="M44" s="117"/>
      <c r="N44" s="117"/>
      <c r="O44" s="118"/>
      <c r="P44" s="108" t="s">
        <v>22</v>
      </c>
      <c r="Q44" s="109"/>
      <c r="R44"/>
    </row>
    <row r="45" spans="1:18" ht="75.75" customHeight="1" x14ac:dyDescent="0.2">
      <c r="B45" s="6">
        <v>3</v>
      </c>
      <c r="C45" s="77" t="s">
        <v>46</v>
      </c>
      <c r="D45" s="78"/>
      <c r="E45" s="78"/>
      <c r="F45" s="78"/>
      <c r="G45" s="78"/>
      <c r="H45" s="78"/>
      <c r="I45" s="79"/>
      <c r="J45" s="110"/>
      <c r="K45" s="111"/>
      <c r="L45" s="110"/>
      <c r="M45" s="111"/>
      <c r="N45" s="114"/>
      <c r="O45" s="115"/>
      <c r="P45" s="63" t="s">
        <v>22</v>
      </c>
      <c r="Q45" s="64"/>
    </row>
    <row r="46" spans="1:18" ht="14.25" customHeight="1" x14ac:dyDescent="0.2">
      <c r="B46" s="104" t="s">
        <v>47</v>
      </c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</row>
    <row r="47" spans="1:18" ht="15" customHeight="1" x14ac:dyDescent="0.2">
      <c r="B47" s="105" t="s">
        <v>48</v>
      </c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</row>
    <row r="48" spans="1:18" x14ac:dyDescent="0.2"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</row>
    <row r="49" spans="2:17" x14ac:dyDescent="0.2"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</row>
    <row r="50" spans="2:17" ht="15" x14ac:dyDescent="0.2">
      <c r="B50" s="106" t="s">
        <v>49</v>
      </c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</row>
    <row r="51" spans="2:17" ht="15" x14ac:dyDescent="0.2">
      <c r="B51" s="106" t="s">
        <v>50</v>
      </c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</row>
    <row r="52" spans="2:17" ht="14.25" customHeight="1" x14ac:dyDescent="0.2">
      <c r="B52" s="107" t="s">
        <v>51</v>
      </c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</row>
    <row r="53" spans="2:17" ht="14.25" customHeight="1" x14ac:dyDescent="0.2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</row>
    <row r="54" spans="2:17" ht="18" customHeight="1" x14ac:dyDescent="0.2">
      <c r="B54" s="102" t="s">
        <v>195</v>
      </c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</row>
    <row r="55" spans="2:17" ht="24.75" customHeight="1" x14ac:dyDescent="0.2">
      <c r="B55" s="112" t="s">
        <v>54</v>
      </c>
      <c r="C55" s="113"/>
      <c r="D55" s="103">
        <v>2017</v>
      </c>
      <c r="E55" s="103"/>
      <c r="F55" s="103"/>
      <c r="G55" s="103"/>
      <c r="H55" s="103"/>
      <c r="I55" s="103"/>
      <c r="J55" s="103">
        <v>2018</v>
      </c>
      <c r="K55" s="103"/>
      <c r="L55" s="103"/>
      <c r="M55" s="103"/>
      <c r="N55" s="103">
        <v>2019</v>
      </c>
      <c r="O55" s="103"/>
      <c r="P55" s="103"/>
      <c r="Q55" s="103"/>
    </row>
    <row r="56" spans="2:17" ht="24" customHeight="1" x14ac:dyDescent="0.2">
      <c r="B56" s="72" t="s">
        <v>189</v>
      </c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6"/>
    </row>
    <row r="57" spans="2:17" ht="18" customHeight="1" x14ac:dyDescent="0.2">
      <c r="B57" s="72" t="s">
        <v>197</v>
      </c>
      <c r="C57" s="73"/>
      <c r="D57" s="74" t="s">
        <v>198</v>
      </c>
      <c r="E57" s="74"/>
      <c r="F57" s="74"/>
      <c r="G57" s="74"/>
      <c r="H57" s="74" t="s">
        <v>199</v>
      </c>
      <c r="I57" s="74"/>
      <c r="J57" s="74" t="s">
        <v>198</v>
      </c>
      <c r="K57" s="74"/>
      <c r="L57" s="74" t="s">
        <v>200</v>
      </c>
      <c r="M57" s="74"/>
      <c r="N57" s="74" t="s">
        <v>198</v>
      </c>
      <c r="O57" s="74"/>
      <c r="P57" s="74" t="s">
        <v>200</v>
      </c>
      <c r="Q57" s="74"/>
    </row>
    <row r="58" spans="2:17" ht="18" customHeight="1" x14ac:dyDescent="0.2">
      <c r="B58" s="63" t="s">
        <v>55</v>
      </c>
      <c r="C58" s="64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</row>
    <row r="59" spans="2:17" ht="18" customHeight="1" x14ac:dyDescent="0.2">
      <c r="B59" s="87" t="s">
        <v>201</v>
      </c>
      <c r="C59" s="88"/>
      <c r="D59" s="98"/>
      <c r="E59" s="99"/>
      <c r="F59" s="99"/>
      <c r="G59" s="100"/>
      <c r="H59" s="101"/>
      <c r="I59" s="101"/>
      <c r="J59" s="101"/>
      <c r="K59" s="101"/>
      <c r="L59" s="101"/>
      <c r="M59" s="101"/>
      <c r="N59" s="101"/>
      <c r="O59" s="101"/>
      <c r="P59" s="101"/>
      <c r="Q59" s="101"/>
    </row>
    <row r="60" spans="2:17" ht="18" customHeight="1" x14ac:dyDescent="0.2">
      <c r="B60" s="96" t="s">
        <v>210</v>
      </c>
      <c r="C60" s="96"/>
      <c r="D60" s="89"/>
      <c r="E60" s="89"/>
      <c r="F60" s="89"/>
      <c r="G60" s="89"/>
      <c r="H60" s="97"/>
      <c r="I60" s="97"/>
      <c r="J60" s="97"/>
      <c r="K60" s="97"/>
      <c r="L60" s="97"/>
      <c r="M60" s="97"/>
      <c r="N60" s="89"/>
      <c r="O60" s="89"/>
      <c r="P60" s="89"/>
      <c r="Q60" s="89"/>
    </row>
    <row r="61" spans="2:17" ht="18" customHeight="1" x14ac:dyDescent="0.2">
      <c r="B61" s="92" t="s">
        <v>56</v>
      </c>
      <c r="C61" s="92"/>
      <c r="D61" s="89"/>
      <c r="E61" s="89"/>
      <c r="F61" s="89"/>
      <c r="G61" s="89"/>
      <c r="H61" s="90"/>
      <c r="I61" s="90"/>
      <c r="J61" s="93"/>
      <c r="K61" s="94"/>
      <c r="L61" s="94"/>
      <c r="M61" s="95"/>
      <c r="N61" s="93"/>
      <c r="O61" s="94"/>
      <c r="P61" s="94"/>
      <c r="Q61" s="95"/>
    </row>
    <row r="62" spans="2:17" ht="24.75" customHeight="1" x14ac:dyDescent="0.2">
      <c r="B62" s="72" t="s">
        <v>193</v>
      </c>
      <c r="C62" s="84"/>
      <c r="D62" s="85">
        <f>(1-D58)*D59*D60*D61+(1-D58)*D59*F60*F61+(1-D58)*H59*H60*H61</f>
        <v>0</v>
      </c>
      <c r="E62" s="85"/>
      <c r="F62" s="85"/>
      <c r="G62" s="85"/>
      <c r="H62" s="85"/>
      <c r="I62" s="85"/>
      <c r="J62" s="85">
        <f>(1-J58)*J59*J60*J61+(1-J58)*L59*L60*J61</f>
        <v>0</v>
      </c>
      <c r="K62" s="85"/>
      <c r="L62" s="85"/>
      <c r="M62" s="85"/>
      <c r="N62" s="85">
        <f>(1-N58)*N59*N60*N61+(1-N58)*P59*P60*N61</f>
        <v>0</v>
      </c>
      <c r="O62" s="85"/>
      <c r="P62" s="85"/>
      <c r="Q62" s="85"/>
    </row>
    <row r="63" spans="2:17" ht="24" customHeight="1" x14ac:dyDescent="0.2">
      <c r="B63" s="72" t="s">
        <v>190</v>
      </c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84"/>
    </row>
    <row r="64" spans="2:17" ht="18" customHeight="1" x14ac:dyDescent="0.2">
      <c r="B64" s="87" t="s">
        <v>191</v>
      </c>
      <c r="C64" s="88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</row>
    <row r="65" spans="2:17" ht="18" customHeight="1" x14ac:dyDescent="0.2">
      <c r="B65" s="87" t="s">
        <v>57</v>
      </c>
      <c r="C65" s="88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</row>
    <row r="66" spans="2:17" ht="18" customHeight="1" x14ac:dyDescent="0.2">
      <c r="B66" s="87" t="s">
        <v>56</v>
      </c>
      <c r="C66" s="88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</row>
    <row r="67" spans="2:17" ht="24.75" customHeight="1" x14ac:dyDescent="0.2">
      <c r="B67" s="72" t="s">
        <v>194</v>
      </c>
      <c r="C67" s="84"/>
      <c r="D67" s="85">
        <f>(1-D64)*D65*D66</f>
        <v>0</v>
      </c>
      <c r="E67" s="85"/>
      <c r="F67" s="85"/>
      <c r="G67" s="85"/>
      <c r="H67" s="85"/>
      <c r="I67" s="85"/>
      <c r="J67" s="85">
        <f>(1-J64)*J65*J66</f>
        <v>0</v>
      </c>
      <c r="K67" s="85"/>
      <c r="L67" s="85"/>
      <c r="M67" s="85"/>
      <c r="N67" s="85">
        <f>(1-N64)*N65*N66</f>
        <v>0</v>
      </c>
      <c r="O67" s="85"/>
      <c r="P67" s="85"/>
      <c r="Q67" s="85"/>
    </row>
    <row r="68" spans="2:17" ht="15" x14ac:dyDescent="0.2">
      <c r="B68" s="86" t="s">
        <v>196</v>
      </c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</row>
    <row r="69" spans="2:17" x14ac:dyDescent="0.2">
      <c r="B69" s="83" t="s">
        <v>241</v>
      </c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</row>
    <row r="70" spans="2:17" ht="27.75" customHeight="1" x14ac:dyDescent="0.2"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</row>
    <row r="71" spans="2:17" x14ac:dyDescent="0.2">
      <c r="B71" s="83" t="s">
        <v>240</v>
      </c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</row>
    <row r="72" spans="2:17" x14ac:dyDescent="0.2"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</row>
    <row r="73" spans="2:17" x14ac:dyDescent="0.2"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</row>
    <row r="74" spans="2:17" x14ac:dyDescent="0.2"/>
    <row r="75" spans="2:17" x14ac:dyDescent="0.2"/>
    <row r="76" spans="2:17" x14ac:dyDescent="0.2"/>
    <row r="77" spans="2:17" x14ac:dyDescent="0.2"/>
    <row r="78" spans="2:17" x14ac:dyDescent="0.2"/>
  </sheetData>
  <sheetProtection algorithmName="SHA-512" hashValue="UGQZR0yz4vGzSU32juXzNPZq77B729ZkHKtq0ElOLWA+yY3rgBIfhyC7YgBUb9MuK02P392aJGXrCi+FCKMIuQ==" saltValue="FnqXu7ly9YxYiS0fQbl0QA==" spinCount="100000" sheet="1" objects="1" scenarios="1" insertRows="0"/>
  <mergeCells count="192">
    <mergeCell ref="B24:P24"/>
    <mergeCell ref="B27:J27"/>
    <mergeCell ref="K27:M27"/>
    <mergeCell ref="B28:J28"/>
    <mergeCell ref="B26:M26"/>
    <mergeCell ref="K23:N23"/>
    <mergeCell ref="O23:P23"/>
    <mergeCell ref="B23:J23"/>
    <mergeCell ref="C44:I44"/>
    <mergeCell ref="L37:M37"/>
    <mergeCell ref="N37:O37"/>
    <mergeCell ref="J32:K32"/>
    <mergeCell ref="L32:M32"/>
    <mergeCell ref="N32:O32"/>
    <mergeCell ref="P32:Q32"/>
    <mergeCell ref="J31:K31"/>
    <mergeCell ref="J33:K33"/>
    <mergeCell ref="J35:K35"/>
    <mergeCell ref="J37:K37"/>
    <mergeCell ref="J39:K39"/>
    <mergeCell ref="C37:I37"/>
    <mergeCell ref="C33:I33"/>
    <mergeCell ref="L35:M35"/>
    <mergeCell ref="N35:O35"/>
    <mergeCell ref="O22:P22"/>
    <mergeCell ref="I22:J22"/>
    <mergeCell ref="C32:I32"/>
    <mergeCell ref="J36:K36"/>
    <mergeCell ref="J34:K34"/>
    <mergeCell ref="L31:M31"/>
    <mergeCell ref="N31:O31"/>
    <mergeCell ref="P31:Q31"/>
    <mergeCell ref="A1:Q1"/>
    <mergeCell ref="A3:I3"/>
    <mergeCell ref="B5:I5"/>
    <mergeCell ref="B6:I6"/>
    <mergeCell ref="B7:I7"/>
    <mergeCell ref="B8:I8"/>
    <mergeCell ref="A9:I9"/>
    <mergeCell ref="C10:I10"/>
    <mergeCell ref="C11:I11"/>
    <mergeCell ref="A10:B10"/>
    <mergeCell ref="A11:B11"/>
    <mergeCell ref="M3:N3"/>
    <mergeCell ref="O3:P3"/>
    <mergeCell ref="B4:I4"/>
    <mergeCell ref="M4:N5"/>
    <mergeCell ref="O4:P5"/>
    <mergeCell ref="P35:Q35"/>
    <mergeCell ref="L36:M36"/>
    <mergeCell ref="N36:O36"/>
    <mergeCell ref="P36:Q36"/>
    <mergeCell ref="L33:M33"/>
    <mergeCell ref="N33:O33"/>
    <mergeCell ref="P33:Q33"/>
    <mergeCell ref="L34:M34"/>
    <mergeCell ref="N34:O34"/>
    <mergeCell ref="P34:Q34"/>
    <mergeCell ref="A14:Q14"/>
    <mergeCell ref="A12:B12"/>
    <mergeCell ref="C21:H21"/>
    <mergeCell ref="C22:H22"/>
    <mergeCell ref="I18:J18"/>
    <mergeCell ref="K18:N18"/>
    <mergeCell ref="I19:J19"/>
    <mergeCell ref="I20:J20"/>
    <mergeCell ref="K20:N20"/>
    <mergeCell ref="O19:P19"/>
    <mergeCell ref="O20:P20"/>
    <mergeCell ref="C19:H19"/>
    <mergeCell ref="C20:H20"/>
    <mergeCell ref="C12:I12"/>
    <mergeCell ref="A15:Q15"/>
    <mergeCell ref="A16:Q16"/>
    <mergeCell ref="C18:H18"/>
    <mergeCell ref="O18:P18"/>
    <mergeCell ref="B17:P17"/>
    <mergeCell ref="K19:N19"/>
    <mergeCell ref="I21:J21"/>
    <mergeCell ref="K21:N21"/>
    <mergeCell ref="K22:N22"/>
    <mergeCell ref="O21:P21"/>
    <mergeCell ref="C34:I34"/>
    <mergeCell ref="C35:I35"/>
    <mergeCell ref="C36:I36"/>
    <mergeCell ref="C38:I38"/>
    <mergeCell ref="C39:I39"/>
    <mergeCell ref="C40:I40"/>
    <mergeCell ref="C31:H31"/>
    <mergeCell ref="C41:I41"/>
    <mergeCell ref="C42:I42"/>
    <mergeCell ref="P42:Q42"/>
    <mergeCell ref="L39:M39"/>
    <mergeCell ref="N39:O39"/>
    <mergeCell ref="P39:Q39"/>
    <mergeCell ref="J40:K40"/>
    <mergeCell ref="L40:M40"/>
    <mergeCell ref="N40:O40"/>
    <mergeCell ref="P40:Q40"/>
    <mergeCell ref="P37:Q37"/>
    <mergeCell ref="J38:K38"/>
    <mergeCell ref="L38:M38"/>
    <mergeCell ref="N38:O38"/>
    <mergeCell ref="P38:Q38"/>
    <mergeCell ref="B30:Q30"/>
    <mergeCell ref="B54:Q54"/>
    <mergeCell ref="D55:I55"/>
    <mergeCell ref="J55:M55"/>
    <mergeCell ref="N55:Q55"/>
    <mergeCell ref="B46:Q46"/>
    <mergeCell ref="B47:Q49"/>
    <mergeCell ref="B50:Q50"/>
    <mergeCell ref="B51:Q51"/>
    <mergeCell ref="B52:Q52"/>
    <mergeCell ref="P44:Q44"/>
    <mergeCell ref="J45:K45"/>
    <mergeCell ref="L45:M45"/>
    <mergeCell ref="B55:C55"/>
    <mergeCell ref="N45:O45"/>
    <mergeCell ref="P45:Q45"/>
    <mergeCell ref="J44:O44"/>
    <mergeCell ref="J41:K41"/>
    <mergeCell ref="L41:M41"/>
    <mergeCell ref="N41:O41"/>
    <mergeCell ref="P41:Q41"/>
    <mergeCell ref="J42:K42"/>
    <mergeCell ref="L42:M42"/>
    <mergeCell ref="N42:O42"/>
    <mergeCell ref="B62:C62"/>
    <mergeCell ref="D62:I62"/>
    <mergeCell ref="J62:M62"/>
    <mergeCell ref="N62:Q62"/>
    <mergeCell ref="B60:C60"/>
    <mergeCell ref="B59:C59"/>
    <mergeCell ref="D60:E60"/>
    <mergeCell ref="F60:G60"/>
    <mergeCell ref="H60:I60"/>
    <mergeCell ref="D61:E61"/>
    <mergeCell ref="F61:G61"/>
    <mergeCell ref="H61:I61"/>
    <mergeCell ref="J60:K60"/>
    <mergeCell ref="L60:M60"/>
    <mergeCell ref="N60:O60"/>
    <mergeCell ref="P60:Q60"/>
    <mergeCell ref="D59:G59"/>
    <mergeCell ref="H59:I59"/>
    <mergeCell ref="J59:K59"/>
    <mergeCell ref="L59:M59"/>
    <mergeCell ref="N59:O59"/>
    <mergeCell ref="P59:Q59"/>
    <mergeCell ref="K28:Q28"/>
    <mergeCell ref="B71:Q73"/>
    <mergeCell ref="B67:C67"/>
    <mergeCell ref="D67:I67"/>
    <mergeCell ref="J67:M67"/>
    <mergeCell ref="N67:Q67"/>
    <mergeCell ref="B68:Q68"/>
    <mergeCell ref="B69:Q70"/>
    <mergeCell ref="B65:C65"/>
    <mergeCell ref="D65:I65"/>
    <mergeCell ref="J65:M65"/>
    <mergeCell ref="N65:Q65"/>
    <mergeCell ref="B66:C66"/>
    <mergeCell ref="D66:I66"/>
    <mergeCell ref="J66:M66"/>
    <mergeCell ref="N66:Q66"/>
    <mergeCell ref="B64:C64"/>
    <mergeCell ref="D64:I64"/>
    <mergeCell ref="J64:M64"/>
    <mergeCell ref="N64:Q64"/>
    <mergeCell ref="B61:C61"/>
    <mergeCell ref="J61:M61"/>
    <mergeCell ref="N61:Q61"/>
    <mergeCell ref="B63:Q63"/>
    <mergeCell ref="B58:C58"/>
    <mergeCell ref="D58:I58"/>
    <mergeCell ref="J58:M58"/>
    <mergeCell ref="N58:Q58"/>
    <mergeCell ref="C43:I43"/>
    <mergeCell ref="J43:K43"/>
    <mergeCell ref="L43:M43"/>
    <mergeCell ref="N43:O43"/>
    <mergeCell ref="P43:Q43"/>
    <mergeCell ref="B57:C57"/>
    <mergeCell ref="D57:G57"/>
    <mergeCell ref="H57:I57"/>
    <mergeCell ref="J57:K57"/>
    <mergeCell ref="L57:M57"/>
    <mergeCell ref="N57:O57"/>
    <mergeCell ref="P57:Q57"/>
    <mergeCell ref="B56:Q56"/>
    <mergeCell ref="C45:I45"/>
  </mergeCells>
  <pageMargins left="0.70866141732283472" right="0.70866141732283472" top="0.39370078740157483" bottom="0.39370078740157483" header="0.31496062992125984" footer="0.31496062992125984"/>
  <pageSetup paperSize="9" scale="4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Arkusz4!$A$1:$A$3</xm:f>
          </x14:formula1>
          <xm:sqref>D58:Q58 D64:Q64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F2" sqref="F2"/>
    </sheetView>
  </sheetViews>
  <sheetFormatPr defaultRowHeight="15" x14ac:dyDescent="0.25"/>
  <sheetData>
    <row r="1" spans="1:6" x14ac:dyDescent="0.25">
      <c r="A1" s="26">
        <v>0.15</v>
      </c>
    </row>
    <row r="2" spans="1:6" x14ac:dyDescent="0.25">
      <c r="A2" s="26">
        <v>0.6</v>
      </c>
      <c r="C2" t="s">
        <v>132</v>
      </c>
      <c r="F2" t="s">
        <v>166</v>
      </c>
    </row>
    <row r="3" spans="1:6" x14ac:dyDescent="0.25">
      <c r="A3" s="26">
        <v>0.8</v>
      </c>
      <c r="C3" t="s">
        <v>133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zoomScaleNormal="100" zoomScaleSheetLayoutView="70" workbookViewId="0">
      <selection activeCell="B2" sqref="B2:Q3"/>
    </sheetView>
  </sheetViews>
  <sheetFormatPr defaultColWidth="0" defaultRowHeight="14.25" zeroHeight="1" x14ac:dyDescent="0.2"/>
  <cols>
    <col min="1" max="18" width="9.140625" style="1" customWidth="1"/>
    <col min="19" max="16384" width="9.140625" style="1" hidden="1"/>
  </cols>
  <sheetData>
    <row r="1" spans="1:17" x14ac:dyDescent="0.2"/>
    <row r="2" spans="1:17" ht="18" customHeight="1" x14ac:dyDescent="0.2">
      <c r="B2" s="209" t="s">
        <v>87</v>
      </c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</row>
    <row r="3" spans="1:17" ht="18" customHeight="1" x14ac:dyDescent="0.2"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</row>
    <row r="4" spans="1:17" ht="24.95" customHeight="1" x14ac:dyDescent="0.2">
      <c r="B4" s="5" t="s">
        <v>11</v>
      </c>
      <c r="C4" s="130" t="s">
        <v>26</v>
      </c>
      <c r="D4" s="131"/>
      <c r="E4" s="131"/>
      <c r="F4" s="131"/>
      <c r="G4" s="131"/>
      <c r="H4" s="131"/>
      <c r="I4" s="168"/>
      <c r="J4" s="162">
        <v>2017</v>
      </c>
      <c r="K4" s="162"/>
      <c r="L4" s="162">
        <v>2018</v>
      </c>
      <c r="M4" s="162"/>
      <c r="N4" s="162">
        <v>2019</v>
      </c>
      <c r="O4" s="162"/>
      <c r="P4" s="162" t="s">
        <v>15</v>
      </c>
      <c r="Q4" s="162"/>
    </row>
    <row r="5" spans="1:17" ht="18" customHeight="1" x14ac:dyDescent="0.2">
      <c r="B5" s="6">
        <v>1</v>
      </c>
      <c r="C5" s="175" t="s">
        <v>62</v>
      </c>
      <c r="D5" s="175"/>
      <c r="E5" s="175"/>
      <c r="F5" s="175"/>
      <c r="G5" s="175"/>
      <c r="H5" s="175"/>
      <c r="I5" s="175"/>
      <c r="J5" s="202"/>
      <c r="K5" s="202"/>
      <c r="L5" s="202"/>
      <c r="M5" s="202"/>
      <c r="N5" s="202"/>
      <c r="O5" s="202"/>
      <c r="P5" s="130" t="s">
        <v>22</v>
      </c>
      <c r="Q5" s="168"/>
    </row>
    <row r="6" spans="1:17" s="23" customFormat="1" ht="18" customHeight="1" x14ac:dyDescent="0.2">
      <c r="A6" s="1"/>
      <c r="B6" s="6">
        <v>2</v>
      </c>
      <c r="C6" s="175" t="s">
        <v>63</v>
      </c>
      <c r="D6" s="175"/>
      <c r="E6" s="175"/>
      <c r="F6" s="175"/>
      <c r="G6" s="175"/>
      <c r="H6" s="175"/>
      <c r="I6" s="175"/>
      <c r="J6" s="206"/>
      <c r="K6" s="206"/>
      <c r="L6" s="206"/>
      <c r="M6" s="206"/>
      <c r="N6" s="206"/>
      <c r="O6" s="206"/>
      <c r="P6" s="63" t="s">
        <v>22</v>
      </c>
      <c r="Q6" s="64"/>
    </row>
    <row r="7" spans="1:17" s="13" customFormat="1" ht="18" customHeight="1" x14ac:dyDescent="0.2">
      <c r="A7" s="1"/>
      <c r="B7" s="25" t="s">
        <v>58</v>
      </c>
      <c r="C7" s="218" t="s">
        <v>64</v>
      </c>
      <c r="D7" s="219"/>
      <c r="E7" s="219"/>
      <c r="F7" s="219"/>
      <c r="G7" s="219"/>
      <c r="H7" s="219"/>
      <c r="I7" s="220"/>
      <c r="J7" s="221"/>
      <c r="K7" s="222"/>
      <c r="L7" s="221"/>
      <c r="M7" s="222"/>
      <c r="N7" s="221"/>
      <c r="O7" s="222"/>
      <c r="P7" s="223" t="s">
        <v>22</v>
      </c>
      <c r="Q7" s="224"/>
    </row>
    <row r="8" spans="1:17" s="13" customFormat="1" ht="18" customHeight="1" x14ac:dyDescent="0.2">
      <c r="A8" s="1"/>
      <c r="B8" s="9" t="s">
        <v>59</v>
      </c>
      <c r="C8" s="127" t="s">
        <v>65</v>
      </c>
      <c r="D8" s="128"/>
      <c r="E8" s="128"/>
      <c r="F8" s="128"/>
      <c r="G8" s="128"/>
      <c r="H8" s="128"/>
      <c r="I8" s="129"/>
      <c r="J8" s="119"/>
      <c r="K8" s="120"/>
      <c r="L8" s="119"/>
      <c r="M8" s="120"/>
      <c r="N8" s="119"/>
      <c r="O8" s="120"/>
      <c r="P8" s="121" t="s">
        <v>22</v>
      </c>
      <c r="Q8" s="122"/>
    </row>
    <row r="9" spans="1:17" s="13" customFormat="1" ht="18" customHeight="1" x14ac:dyDescent="0.2">
      <c r="A9" s="1"/>
      <c r="B9" s="9" t="s">
        <v>60</v>
      </c>
      <c r="C9" s="127" t="s">
        <v>66</v>
      </c>
      <c r="D9" s="128"/>
      <c r="E9" s="128"/>
      <c r="F9" s="128"/>
      <c r="G9" s="128"/>
      <c r="H9" s="128"/>
      <c r="I9" s="129"/>
      <c r="J9" s="119"/>
      <c r="K9" s="120"/>
      <c r="L9" s="119"/>
      <c r="M9" s="120"/>
      <c r="N9" s="119"/>
      <c r="O9" s="120"/>
      <c r="P9" s="121" t="s">
        <v>22</v>
      </c>
      <c r="Q9" s="122"/>
    </row>
    <row r="10" spans="1:17" s="13" customFormat="1" ht="18" customHeight="1" x14ac:dyDescent="0.2">
      <c r="A10" s="1"/>
      <c r="B10" s="16" t="s">
        <v>61</v>
      </c>
      <c r="C10" s="215" t="s">
        <v>67</v>
      </c>
      <c r="D10" s="216"/>
      <c r="E10" s="216"/>
      <c r="F10" s="216"/>
      <c r="G10" s="216"/>
      <c r="H10" s="216"/>
      <c r="I10" s="217"/>
      <c r="J10" s="123"/>
      <c r="K10" s="124"/>
      <c r="L10" s="123"/>
      <c r="M10" s="124"/>
      <c r="N10" s="123"/>
      <c r="O10" s="124"/>
      <c r="P10" s="125" t="s">
        <v>22</v>
      </c>
      <c r="Q10" s="126"/>
    </row>
    <row r="11" spans="1:17" s="13" customFormat="1" ht="18" customHeight="1" x14ac:dyDescent="0.2">
      <c r="A11" s="1"/>
      <c r="B11" s="6">
        <v>3</v>
      </c>
      <c r="C11" s="175" t="s">
        <v>69</v>
      </c>
      <c r="D11" s="175"/>
      <c r="E11" s="175"/>
      <c r="F11" s="175"/>
      <c r="G11" s="175"/>
      <c r="H11" s="175"/>
      <c r="I11" s="175"/>
      <c r="J11" s="206"/>
      <c r="K11" s="206"/>
      <c r="L11" s="206"/>
      <c r="M11" s="206"/>
      <c r="N11" s="206"/>
      <c r="O11" s="206"/>
      <c r="P11" s="63" t="s">
        <v>22</v>
      </c>
      <c r="Q11" s="64"/>
    </row>
    <row r="12" spans="1:17" s="13" customFormat="1" ht="18" customHeight="1" x14ac:dyDescent="0.2">
      <c r="A12" s="1"/>
      <c r="B12" s="6">
        <v>4</v>
      </c>
      <c r="C12" s="175" t="s">
        <v>68</v>
      </c>
      <c r="D12" s="175"/>
      <c r="E12" s="175"/>
      <c r="F12" s="175"/>
      <c r="G12" s="175"/>
      <c r="H12" s="175"/>
      <c r="I12" s="175"/>
      <c r="J12" s="206"/>
      <c r="K12" s="206"/>
      <c r="L12" s="206"/>
      <c r="M12" s="206"/>
      <c r="N12" s="206"/>
      <c r="O12" s="206"/>
      <c r="P12" s="63" t="s">
        <v>22</v>
      </c>
      <c r="Q12" s="64"/>
    </row>
    <row r="13" spans="1:17" s="13" customFormat="1" ht="18" customHeight="1" x14ac:dyDescent="0.2">
      <c r="A13" s="1"/>
      <c r="B13" s="6">
        <v>5</v>
      </c>
      <c r="C13" s="175" t="s">
        <v>70</v>
      </c>
      <c r="D13" s="175"/>
      <c r="E13" s="175"/>
      <c r="F13" s="175"/>
      <c r="G13" s="175"/>
      <c r="H13" s="175"/>
      <c r="I13" s="175"/>
      <c r="J13" s="214">
        <f>J5-J6+J7+J8+J9+J10+J11-J12</f>
        <v>0</v>
      </c>
      <c r="K13" s="214"/>
      <c r="L13" s="214">
        <f>L5-L6+L7+L8+L9+L10+L11-L12</f>
        <v>0</v>
      </c>
      <c r="M13" s="214"/>
      <c r="N13" s="214">
        <f>N5-N6+N7+N8+N9+N10+N11-N12</f>
        <v>0</v>
      </c>
      <c r="O13" s="214"/>
      <c r="P13" s="63" t="s">
        <v>22</v>
      </c>
      <c r="Q13" s="64"/>
    </row>
    <row r="14" spans="1:17" s="13" customFormat="1" ht="37.5" customHeight="1" x14ac:dyDescent="0.2">
      <c r="A14" s="1"/>
      <c r="B14" s="22">
        <v>6</v>
      </c>
      <c r="C14" s="191" t="s">
        <v>73</v>
      </c>
      <c r="D14" s="191"/>
      <c r="E14" s="191"/>
      <c r="F14" s="191"/>
      <c r="G14" s="191"/>
      <c r="H14" s="191"/>
      <c r="I14" s="191"/>
      <c r="J14" s="192">
        <f>(J13+L13+N13)/3</f>
        <v>0</v>
      </c>
      <c r="K14" s="193"/>
      <c r="L14" s="193"/>
      <c r="M14" s="193"/>
      <c r="N14" s="193"/>
      <c r="O14" s="194"/>
      <c r="P14" s="130" t="s">
        <v>22</v>
      </c>
      <c r="Q14" s="168"/>
    </row>
    <row r="15" spans="1:17" s="14" customFormat="1" ht="37.5" customHeight="1" x14ac:dyDescent="0.2">
      <c r="A15" s="1"/>
      <c r="B15" s="22">
        <v>7</v>
      </c>
      <c r="C15" s="191" t="s">
        <v>74</v>
      </c>
      <c r="D15" s="191"/>
      <c r="E15" s="191"/>
      <c r="F15" s="191"/>
      <c r="G15" s="191"/>
      <c r="H15" s="191"/>
      <c r="I15" s="191"/>
      <c r="J15" s="192">
        <f>IFERROR('Cz. I - tab. 1, 1a, 2, 2a'!J44:O44/'Cz. I - tab. 3, 4, 5'!J14:O14*100,0)</f>
        <v>0</v>
      </c>
      <c r="K15" s="193"/>
      <c r="L15" s="193"/>
      <c r="M15" s="193"/>
      <c r="N15" s="193"/>
      <c r="O15" s="194"/>
      <c r="P15" s="130" t="s">
        <v>72</v>
      </c>
      <c r="Q15" s="168"/>
    </row>
    <row r="16" spans="1:17" ht="81" customHeight="1" x14ac:dyDescent="0.2">
      <c r="B16" s="6">
        <v>8</v>
      </c>
      <c r="C16" s="211" t="s">
        <v>71</v>
      </c>
      <c r="D16" s="212"/>
      <c r="E16" s="212"/>
      <c r="F16" s="212"/>
      <c r="G16" s="212"/>
      <c r="H16" s="212"/>
      <c r="I16" s="213"/>
      <c r="J16" s="196"/>
      <c r="K16" s="196"/>
      <c r="L16" s="196"/>
      <c r="M16" s="196"/>
      <c r="N16" s="114"/>
      <c r="O16" s="115"/>
      <c r="P16" s="63" t="s">
        <v>22</v>
      </c>
      <c r="Q16" s="64"/>
    </row>
    <row r="17" spans="2:17" ht="14.25" customHeight="1" x14ac:dyDescent="0.2">
      <c r="B17" s="104" t="s">
        <v>75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</row>
    <row r="18" spans="2:17" ht="15" customHeight="1" x14ac:dyDescent="0.2">
      <c r="B18" s="105" t="s">
        <v>76</v>
      </c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</row>
    <row r="19" spans="2:17" x14ac:dyDescent="0.2"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</row>
    <row r="20" spans="2:17" x14ac:dyDescent="0.2"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</row>
    <row r="21" spans="2:17" ht="18" customHeight="1" x14ac:dyDescent="0.2">
      <c r="B21" s="209" t="s">
        <v>88</v>
      </c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</row>
    <row r="22" spans="2:17" ht="18" customHeight="1" x14ac:dyDescent="0.2"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</row>
    <row r="23" spans="2:17" ht="24.75" customHeight="1" x14ac:dyDescent="0.2">
      <c r="B23" s="5" t="s">
        <v>11</v>
      </c>
      <c r="C23" s="130" t="s">
        <v>26</v>
      </c>
      <c r="D23" s="131"/>
      <c r="E23" s="131"/>
      <c r="F23" s="131"/>
      <c r="G23" s="131"/>
      <c r="H23" s="131"/>
      <c r="I23" s="168"/>
      <c r="J23" s="162">
        <v>2017</v>
      </c>
      <c r="K23" s="162"/>
      <c r="L23" s="162">
        <v>2018</v>
      </c>
      <c r="M23" s="162"/>
      <c r="N23" s="162">
        <v>2019</v>
      </c>
      <c r="O23" s="162"/>
      <c r="P23" s="162" t="s">
        <v>15</v>
      </c>
      <c r="Q23" s="162"/>
    </row>
    <row r="24" spans="2:17" ht="18" customHeight="1" x14ac:dyDescent="0.2">
      <c r="B24" s="6">
        <v>1</v>
      </c>
      <c r="C24" s="175" t="s">
        <v>77</v>
      </c>
      <c r="D24" s="175"/>
      <c r="E24" s="175"/>
      <c r="F24" s="175"/>
      <c r="G24" s="175"/>
      <c r="H24" s="175"/>
      <c r="I24" s="175"/>
      <c r="J24" s="202"/>
      <c r="K24" s="202"/>
      <c r="L24" s="202"/>
      <c r="M24" s="202"/>
      <c r="N24" s="202"/>
      <c r="O24" s="202"/>
      <c r="P24" s="162" t="s">
        <v>22</v>
      </c>
      <c r="Q24" s="162"/>
    </row>
    <row r="25" spans="2:17" ht="18" customHeight="1" x14ac:dyDescent="0.2">
      <c r="B25" s="6">
        <v>2</v>
      </c>
      <c r="C25" s="175" t="s">
        <v>78</v>
      </c>
      <c r="D25" s="175"/>
      <c r="E25" s="175"/>
      <c r="F25" s="175"/>
      <c r="G25" s="175"/>
      <c r="H25" s="175"/>
      <c r="I25" s="175"/>
      <c r="J25" s="206"/>
      <c r="K25" s="206"/>
      <c r="L25" s="206"/>
      <c r="M25" s="206"/>
      <c r="N25" s="206"/>
      <c r="O25" s="206"/>
      <c r="P25" s="198" t="s">
        <v>22</v>
      </c>
      <c r="Q25" s="198"/>
    </row>
    <row r="26" spans="2:17" ht="18" customHeight="1" x14ac:dyDescent="0.2">
      <c r="B26" s="6">
        <v>3</v>
      </c>
      <c r="C26" s="208" t="s">
        <v>79</v>
      </c>
      <c r="D26" s="208"/>
      <c r="E26" s="208"/>
      <c r="F26" s="208"/>
      <c r="G26" s="208"/>
      <c r="H26" s="208"/>
      <c r="I26" s="208"/>
      <c r="J26" s="206"/>
      <c r="K26" s="206"/>
      <c r="L26" s="206"/>
      <c r="M26" s="206"/>
      <c r="N26" s="206"/>
      <c r="O26" s="206"/>
      <c r="P26" s="198" t="s">
        <v>22</v>
      </c>
      <c r="Q26" s="198"/>
    </row>
    <row r="27" spans="2:17" ht="18" customHeight="1" x14ac:dyDescent="0.2">
      <c r="B27" s="6">
        <v>4</v>
      </c>
      <c r="C27" s="208" t="s">
        <v>80</v>
      </c>
      <c r="D27" s="208"/>
      <c r="E27" s="208"/>
      <c r="F27" s="208"/>
      <c r="G27" s="208"/>
      <c r="H27" s="208"/>
      <c r="I27" s="208"/>
      <c r="J27" s="206"/>
      <c r="K27" s="206"/>
      <c r="L27" s="206"/>
      <c r="M27" s="206"/>
      <c r="N27" s="206"/>
      <c r="O27" s="206"/>
      <c r="P27" s="198" t="s">
        <v>22</v>
      </c>
      <c r="Q27" s="198"/>
    </row>
    <row r="28" spans="2:17" ht="18" customHeight="1" x14ac:dyDescent="0.2">
      <c r="B28" s="6">
        <v>5</v>
      </c>
      <c r="C28" s="208" t="s">
        <v>81</v>
      </c>
      <c r="D28" s="208"/>
      <c r="E28" s="208"/>
      <c r="F28" s="208"/>
      <c r="G28" s="208"/>
      <c r="H28" s="208"/>
      <c r="I28" s="208"/>
      <c r="J28" s="206"/>
      <c r="K28" s="206"/>
      <c r="L28" s="206"/>
      <c r="M28" s="206"/>
      <c r="N28" s="206"/>
      <c r="O28" s="206"/>
      <c r="P28" s="198" t="s">
        <v>22</v>
      </c>
      <c r="Q28" s="198"/>
    </row>
    <row r="29" spans="2:17" ht="18" customHeight="1" x14ac:dyDescent="0.2">
      <c r="B29" s="6">
        <v>6</v>
      </c>
      <c r="C29" s="175" t="s">
        <v>82</v>
      </c>
      <c r="D29" s="175"/>
      <c r="E29" s="175"/>
      <c r="F29" s="175"/>
      <c r="G29" s="175"/>
      <c r="H29" s="175"/>
      <c r="I29" s="175"/>
      <c r="J29" s="206"/>
      <c r="K29" s="206"/>
      <c r="L29" s="206"/>
      <c r="M29" s="206"/>
      <c r="N29" s="206"/>
      <c r="O29" s="206"/>
      <c r="P29" s="198" t="s">
        <v>22</v>
      </c>
      <c r="Q29" s="198"/>
    </row>
    <row r="30" spans="2:17" ht="18" customHeight="1" x14ac:dyDescent="0.2">
      <c r="B30" s="6">
        <v>7</v>
      </c>
      <c r="C30" s="175" t="s">
        <v>83</v>
      </c>
      <c r="D30" s="175"/>
      <c r="E30" s="175"/>
      <c r="F30" s="175"/>
      <c r="G30" s="175"/>
      <c r="H30" s="175"/>
      <c r="I30" s="175"/>
      <c r="J30" s="206"/>
      <c r="K30" s="206"/>
      <c r="L30" s="206"/>
      <c r="M30" s="206"/>
      <c r="N30" s="206"/>
      <c r="O30" s="206"/>
      <c r="P30" s="198" t="s">
        <v>22</v>
      </c>
      <c r="Q30" s="198"/>
    </row>
    <row r="31" spans="2:17" ht="18" customHeight="1" x14ac:dyDescent="0.2">
      <c r="B31" s="6">
        <v>8</v>
      </c>
      <c r="C31" s="175" t="s">
        <v>84</v>
      </c>
      <c r="D31" s="175"/>
      <c r="E31" s="175"/>
      <c r="F31" s="175"/>
      <c r="G31" s="175"/>
      <c r="H31" s="175"/>
      <c r="I31" s="175"/>
      <c r="J31" s="206"/>
      <c r="K31" s="206"/>
      <c r="L31" s="206"/>
      <c r="M31" s="206"/>
      <c r="N31" s="206"/>
      <c r="O31" s="206"/>
      <c r="P31" s="198" t="s">
        <v>22</v>
      </c>
      <c r="Q31" s="198"/>
    </row>
    <row r="32" spans="2:17" ht="18" customHeight="1" x14ac:dyDescent="0.2">
      <c r="B32" s="6">
        <v>9</v>
      </c>
      <c r="C32" s="175" t="s">
        <v>69</v>
      </c>
      <c r="D32" s="175"/>
      <c r="E32" s="175"/>
      <c r="F32" s="175"/>
      <c r="G32" s="175"/>
      <c r="H32" s="175"/>
      <c r="I32" s="175"/>
      <c r="J32" s="202"/>
      <c r="K32" s="202"/>
      <c r="L32" s="202"/>
      <c r="M32" s="202"/>
      <c r="N32" s="202"/>
      <c r="O32" s="202"/>
      <c r="P32" s="198" t="s">
        <v>22</v>
      </c>
      <c r="Q32" s="198"/>
    </row>
    <row r="33" spans="2:17" ht="18" customHeight="1" x14ac:dyDescent="0.2">
      <c r="B33" s="6">
        <v>10</v>
      </c>
      <c r="C33" s="175" t="s">
        <v>68</v>
      </c>
      <c r="D33" s="175"/>
      <c r="E33" s="175"/>
      <c r="F33" s="175"/>
      <c r="G33" s="175"/>
      <c r="H33" s="175"/>
      <c r="I33" s="175"/>
      <c r="J33" s="203"/>
      <c r="K33" s="204"/>
      <c r="L33" s="203"/>
      <c r="M33" s="204"/>
      <c r="N33" s="203"/>
      <c r="O33" s="204"/>
      <c r="P33" s="63" t="s">
        <v>22</v>
      </c>
      <c r="Q33" s="64"/>
    </row>
    <row r="34" spans="2:17" ht="18" customHeight="1" x14ac:dyDescent="0.2">
      <c r="B34" s="6">
        <v>11</v>
      </c>
      <c r="C34" s="175" t="s">
        <v>70</v>
      </c>
      <c r="D34" s="175"/>
      <c r="E34" s="175"/>
      <c r="F34" s="175"/>
      <c r="G34" s="175"/>
      <c r="H34" s="175"/>
      <c r="I34" s="175"/>
      <c r="J34" s="199">
        <f>J24-J25-J26-J27+J28+J29+J30+J31+J32-J33</f>
        <v>0</v>
      </c>
      <c r="K34" s="200"/>
      <c r="L34" s="199">
        <f>L24-L25-L26-L27+L28+L29+L30+L31+L32-L33</f>
        <v>0</v>
      </c>
      <c r="M34" s="200"/>
      <c r="N34" s="199">
        <f>N24-N25-N26-N27+N28+N29+N30+N31+N32-N33</f>
        <v>0</v>
      </c>
      <c r="O34" s="200"/>
      <c r="P34" s="198" t="s">
        <v>22</v>
      </c>
      <c r="Q34" s="198"/>
    </row>
    <row r="35" spans="2:17" ht="37.5" customHeight="1" x14ac:dyDescent="0.2">
      <c r="B35" s="22">
        <v>12</v>
      </c>
      <c r="C35" s="191" t="s">
        <v>73</v>
      </c>
      <c r="D35" s="191"/>
      <c r="E35" s="191"/>
      <c r="F35" s="191"/>
      <c r="G35" s="191"/>
      <c r="H35" s="191"/>
      <c r="I35" s="191"/>
      <c r="J35" s="201">
        <f>(J34+L34+N34)/3</f>
        <v>0</v>
      </c>
      <c r="K35" s="201"/>
      <c r="L35" s="201"/>
      <c r="M35" s="201"/>
      <c r="N35" s="201"/>
      <c r="O35" s="201"/>
      <c r="P35" s="162" t="s">
        <v>22</v>
      </c>
      <c r="Q35" s="162"/>
    </row>
    <row r="36" spans="2:17" ht="37.5" customHeight="1" x14ac:dyDescent="0.2">
      <c r="B36" s="22">
        <v>13</v>
      </c>
      <c r="C36" s="191" t="s">
        <v>74</v>
      </c>
      <c r="D36" s="191"/>
      <c r="E36" s="191"/>
      <c r="F36" s="191"/>
      <c r="G36" s="191"/>
      <c r="H36" s="191"/>
      <c r="I36" s="191"/>
      <c r="J36" s="192">
        <f>IFERROR('Cz. I - tab. 1, 1a, 2, 2a'!J44:O44/'Cz. I - tab. 3, 4, 5'!J35:O35*100,0)</f>
        <v>0</v>
      </c>
      <c r="K36" s="193"/>
      <c r="L36" s="193"/>
      <c r="M36" s="193"/>
      <c r="N36" s="193"/>
      <c r="O36" s="194"/>
      <c r="P36" s="130" t="s">
        <v>72</v>
      </c>
      <c r="Q36" s="168"/>
    </row>
    <row r="37" spans="2:17" ht="81" customHeight="1" x14ac:dyDescent="0.2">
      <c r="B37" s="6">
        <v>14</v>
      </c>
      <c r="C37" s="195" t="s">
        <v>71</v>
      </c>
      <c r="D37" s="195"/>
      <c r="E37" s="195"/>
      <c r="F37" s="195"/>
      <c r="G37" s="195"/>
      <c r="H37" s="195"/>
      <c r="I37" s="195"/>
      <c r="J37" s="196"/>
      <c r="K37" s="196"/>
      <c r="L37" s="196"/>
      <c r="M37" s="196"/>
      <c r="N37" s="197"/>
      <c r="O37" s="197"/>
      <c r="P37" s="198" t="s">
        <v>22</v>
      </c>
      <c r="Q37" s="198"/>
    </row>
    <row r="38" spans="2:17" ht="15" x14ac:dyDescent="0.2">
      <c r="B38" s="104" t="s">
        <v>75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</row>
    <row r="39" spans="2:17" x14ac:dyDescent="0.2">
      <c r="B39" s="105" t="s">
        <v>85</v>
      </c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</row>
    <row r="40" spans="2:17" x14ac:dyDescent="0.2"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</row>
    <row r="41" spans="2:17" x14ac:dyDescent="0.2"/>
    <row r="42" spans="2:17" ht="18" customHeight="1" x14ac:dyDescent="0.2">
      <c r="B42" s="209" t="s">
        <v>89</v>
      </c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</row>
    <row r="43" spans="2:17" ht="18" customHeight="1" x14ac:dyDescent="0.2">
      <c r="B43" s="210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</row>
    <row r="44" spans="2:17" ht="24.75" customHeight="1" x14ac:dyDescent="0.2">
      <c r="B44" s="5" t="s">
        <v>11</v>
      </c>
      <c r="C44" s="130" t="s">
        <v>26</v>
      </c>
      <c r="D44" s="131"/>
      <c r="E44" s="131"/>
      <c r="F44" s="131"/>
      <c r="G44" s="131"/>
      <c r="H44" s="131"/>
      <c r="I44" s="168"/>
      <c r="J44" s="162">
        <v>2017</v>
      </c>
      <c r="K44" s="162"/>
      <c r="L44" s="162">
        <v>2018</v>
      </c>
      <c r="M44" s="162"/>
      <c r="N44" s="162">
        <v>2019</v>
      </c>
      <c r="O44" s="162"/>
      <c r="P44" s="162" t="s">
        <v>15</v>
      </c>
      <c r="Q44" s="162"/>
    </row>
    <row r="45" spans="2:17" ht="18" customHeight="1" x14ac:dyDescent="0.2">
      <c r="B45" s="6">
        <v>1</v>
      </c>
      <c r="C45" s="175" t="s">
        <v>90</v>
      </c>
      <c r="D45" s="175"/>
      <c r="E45" s="175"/>
      <c r="F45" s="175"/>
      <c r="G45" s="175"/>
      <c r="H45" s="175"/>
      <c r="I45" s="175"/>
      <c r="J45" s="202"/>
      <c r="K45" s="202"/>
      <c r="L45" s="202"/>
      <c r="M45" s="202"/>
      <c r="N45" s="202"/>
      <c r="O45" s="202"/>
      <c r="P45" s="162" t="s">
        <v>22</v>
      </c>
      <c r="Q45" s="162"/>
    </row>
    <row r="46" spans="2:17" ht="18" customHeight="1" x14ac:dyDescent="0.2">
      <c r="B46" s="6">
        <v>2</v>
      </c>
      <c r="C46" s="175" t="s">
        <v>91</v>
      </c>
      <c r="D46" s="175"/>
      <c r="E46" s="175"/>
      <c r="F46" s="175"/>
      <c r="G46" s="175"/>
      <c r="H46" s="175"/>
      <c r="I46" s="175"/>
      <c r="J46" s="206"/>
      <c r="K46" s="206"/>
      <c r="L46" s="206"/>
      <c r="M46" s="206"/>
      <c r="N46" s="206"/>
      <c r="O46" s="206"/>
      <c r="P46" s="198" t="s">
        <v>22</v>
      </c>
      <c r="Q46" s="198"/>
    </row>
    <row r="47" spans="2:17" ht="18" customHeight="1" x14ac:dyDescent="0.2">
      <c r="B47" s="6">
        <v>3</v>
      </c>
      <c r="C47" s="208" t="s">
        <v>81</v>
      </c>
      <c r="D47" s="208"/>
      <c r="E47" s="208"/>
      <c r="F47" s="208"/>
      <c r="G47" s="208"/>
      <c r="H47" s="208"/>
      <c r="I47" s="208"/>
      <c r="J47" s="206"/>
      <c r="K47" s="206"/>
      <c r="L47" s="206"/>
      <c r="M47" s="206"/>
      <c r="N47" s="206"/>
      <c r="O47" s="206"/>
      <c r="P47" s="198" t="s">
        <v>22</v>
      </c>
      <c r="Q47" s="198"/>
    </row>
    <row r="48" spans="2:17" ht="18" customHeight="1" x14ac:dyDescent="0.2">
      <c r="B48" s="6">
        <v>4</v>
      </c>
      <c r="C48" s="208" t="s">
        <v>92</v>
      </c>
      <c r="D48" s="208"/>
      <c r="E48" s="208"/>
      <c r="F48" s="208"/>
      <c r="G48" s="208"/>
      <c r="H48" s="208"/>
      <c r="I48" s="208"/>
      <c r="J48" s="206"/>
      <c r="K48" s="206"/>
      <c r="L48" s="206"/>
      <c r="M48" s="206"/>
      <c r="N48" s="206"/>
      <c r="O48" s="206"/>
      <c r="P48" s="198" t="s">
        <v>22</v>
      </c>
      <c r="Q48" s="198"/>
    </row>
    <row r="49" spans="2:17" ht="18" customHeight="1" x14ac:dyDescent="0.2">
      <c r="B49" s="6" t="s">
        <v>96</v>
      </c>
      <c r="C49" s="207" t="s">
        <v>93</v>
      </c>
      <c r="D49" s="207"/>
      <c r="E49" s="207"/>
      <c r="F49" s="207"/>
      <c r="G49" s="207"/>
      <c r="H49" s="207"/>
      <c r="I49" s="207"/>
      <c r="J49" s="206"/>
      <c r="K49" s="206"/>
      <c r="L49" s="206"/>
      <c r="M49" s="206"/>
      <c r="N49" s="206"/>
      <c r="O49" s="206"/>
      <c r="P49" s="198" t="s">
        <v>22</v>
      </c>
      <c r="Q49" s="198"/>
    </row>
    <row r="50" spans="2:17" ht="18" customHeight="1" x14ac:dyDescent="0.2">
      <c r="B50" s="6" t="s">
        <v>97</v>
      </c>
      <c r="C50" s="205" t="s">
        <v>94</v>
      </c>
      <c r="D50" s="205"/>
      <c r="E50" s="205"/>
      <c r="F50" s="205"/>
      <c r="G50" s="205"/>
      <c r="H50" s="205"/>
      <c r="I50" s="205"/>
      <c r="J50" s="206"/>
      <c r="K50" s="206"/>
      <c r="L50" s="206"/>
      <c r="M50" s="206"/>
      <c r="N50" s="206"/>
      <c r="O50" s="206"/>
      <c r="P50" s="198" t="s">
        <v>22</v>
      </c>
      <c r="Q50" s="198"/>
    </row>
    <row r="51" spans="2:17" ht="18" customHeight="1" x14ac:dyDescent="0.2">
      <c r="B51" s="6" t="s">
        <v>98</v>
      </c>
      <c r="C51" s="205" t="s">
        <v>95</v>
      </c>
      <c r="D51" s="205"/>
      <c r="E51" s="205"/>
      <c r="F51" s="205"/>
      <c r="G51" s="205"/>
      <c r="H51" s="205"/>
      <c r="I51" s="205"/>
      <c r="J51" s="206"/>
      <c r="K51" s="206"/>
      <c r="L51" s="206"/>
      <c r="M51" s="206"/>
      <c r="N51" s="206"/>
      <c r="O51" s="206"/>
      <c r="P51" s="198" t="s">
        <v>22</v>
      </c>
      <c r="Q51" s="198"/>
    </row>
    <row r="52" spans="2:17" ht="18" customHeight="1" x14ac:dyDescent="0.2">
      <c r="B52" s="6">
        <v>5</v>
      </c>
      <c r="C52" s="175" t="s">
        <v>69</v>
      </c>
      <c r="D52" s="175"/>
      <c r="E52" s="175"/>
      <c r="F52" s="175"/>
      <c r="G52" s="175"/>
      <c r="H52" s="175"/>
      <c r="I52" s="175"/>
      <c r="J52" s="202"/>
      <c r="K52" s="202"/>
      <c r="L52" s="202"/>
      <c r="M52" s="202"/>
      <c r="N52" s="202"/>
      <c r="O52" s="202"/>
      <c r="P52" s="198" t="s">
        <v>22</v>
      </c>
      <c r="Q52" s="198"/>
    </row>
    <row r="53" spans="2:17" ht="18" customHeight="1" x14ac:dyDescent="0.2">
      <c r="B53" s="6">
        <v>6</v>
      </c>
      <c r="C53" s="175" t="s">
        <v>68</v>
      </c>
      <c r="D53" s="175"/>
      <c r="E53" s="175"/>
      <c r="F53" s="175"/>
      <c r="G53" s="175"/>
      <c r="H53" s="175"/>
      <c r="I53" s="175"/>
      <c r="J53" s="203"/>
      <c r="K53" s="204"/>
      <c r="L53" s="203"/>
      <c r="M53" s="204"/>
      <c r="N53" s="203"/>
      <c r="O53" s="204"/>
      <c r="P53" s="63" t="s">
        <v>22</v>
      </c>
      <c r="Q53" s="64"/>
    </row>
    <row r="54" spans="2:17" ht="18" customHeight="1" x14ac:dyDescent="0.2">
      <c r="B54" s="6">
        <v>7</v>
      </c>
      <c r="C54" s="175" t="s">
        <v>70</v>
      </c>
      <c r="D54" s="175"/>
      <c r="E54" s="175"/>
      <c r="F54" s="175"/>
      <c r="G54" s="175"/>
      <c r="H54" s="175"/>
      <c r="I54" s="175"/>
      <c r="J54" s="199">
        <f>J45-J46+J47+J49+J50+J51+J52-J53</f>
        <v>0</v>
      </c>
      <c r="K54" s="200"/>
      <c r="L54" s="199">
        <f>L45-L46+L47+L49+L50+L51+L52-L53</f>
        <v>0</v>
      </c>
      <c r="M54" s="200"/>
      <c r="N54" s="199">
        <f>N45-N46+N47+N49+N50+N51+N52-N53</f>
        <v>0</v>
      </c>
      <c r="O54" s="200"/>
      <c r="P54" s="198" t="s">
        <v>22</v>
      </c>
      <c r="Q54" s="198"/>
    </row>
    <row r="55" spans="2:17" ht="37.5" customHeight="1" x14ac:dyDescent="0.2">
      <c r="B55" s="22">
        <v>8</v>
      </c>
      <c r="C55" s="191" t="s">
        <v>73</v>
      </c>
      <c r="D55" s="191"/>
      <c r="E55" s="191"/>
      <c r="F55" s="191"/>
      <c r="G55" s="191"/>
      <c r="H55" s="191"/>
      <c r="I55" s="191"/>
      <c r="J55" s="201">
        <f>(J54+L54+N54)/3</f>
        <v>0</v>
      </c>
      <c r="K55" s="201"/>
      <c r="L55" s="201"/>
      <c r="M55" s="201"/>
      <c r="N55" s="201"/>
      <c r="O55" s="201"/>
      <c r="P55" s="162" t="s">
        <v>22</v>
      </c>
      <c r="Q55" s="162"/>
    </row>
    <row r="56" spans="2:17" ht="37.5" customHeight="1" x14ac:dyDescent="0.2">
      <c r="B56" s="22">
        <v>9</v>
      </c>
      <c r="C56" s="191" t="s">
        <v>74</v>
      </c>
      <c r="D56" s="191"/>
      <c r="E56" s="191"/>
      <c r="F56" s="191"/>
      <c r="G56" s="191"/>
      <c r="H56" s="191"/>
      <c r="I56" s="191"/>
      <c r="J56" s="192">
        <f>IFERROR('Cz. I - tab. 1, 1a, 2, 2a'!J44:O44/'Cz. I - tab. 3, 4, 5'!J55:O55*100,0)</f>
        <v>0</v>
      </c>
      <c r="K56" s="193"/>
      <c r="L56" s="193"/>
      <c r="M56" s="193"/>
      <c r="N56" s="193"/>
      <c r="O56" s="194"/>
      <c r="P56" s="130" t="s">
        <v>72</v>
      </c>
      <c r="Q56" s="168"/>
    </row>
    <row r="57" spans="2:17" ht="81" customHeight="1" x14ac:dyDescent="0.2">
      <c r="B57" s="6">
        <v>10</v>
      </c>
      <c r="C57" s="195" t="s">
        <v>71</v>
      </c>
      <c r="D57" s="195"/>
      <c r="E57" s="195"/>
      <c r="F57" s="195"/>
      <c r="G57" s="195"/>
      <c r="H57" s="195"/>
      <c r="I57" s="195"/>
      <c r="J57" s="196"/>
      <c r="K57" s="196"/>
      <c r="L57" s="196"/>
      <c r="M57" s="196"/>
      <c r="N57" s="197"/>
      <c r="O57" s="197"/>
      <c r="P57" s="198" t="s">
        <v>22</v>
      </c>
      <c r="Q57" s="198"/>
    </row>
    <row r="58" spans="2:17" ht="15" x14ac:dyDescent="0.2">
      <c r="B58" s="104" t="s">
        <v>75</v>
      </c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</row>
    <row r="59" spans="2:17" x14ac:dyDescent="0.2">
      <c r="B59" s="105" t="s">
        <v>99</v>
      </c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</row>
    <row r="60" spans="2:17" x14ac:dyDescent="0.2"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</row>
  </sheetData>
  <sheetProtection algorithmName="SHA-512" hashValue="3WTy2OaiE3X8knDOgHgP6c0v0ENGw9CoA8yjK1xk9FNp9I7iNp1ZvUY5j4zMmplpol7+a0BTNvkzLO9WfYffZA==" saltValue="dE3tFEV0urbWjg63ygmvxQ==" spinCount="100000" sheet="1" objects="1" scenarios="1"/>
  <mergeCells count="207">
    <mergeCell ref="B2:Q3"/>
    <mergeCell ref="N4:O4"/>
    <mergeCell ref="P4:Q4"/>
    <mergeCell ref="C5:I5"/>
    <mergeCell ref="J5:K5"/>
    <mergeCell ref="L5:M5"/>
    <mergeCell ref="N5:O5"/>
    <mergeCell ref="P5:Q5"/>
    <mergeCell ref="J4:K4"/>
    <mergeCell ref="L4:M4"/>
    <mergeCell ref="C4:I4"/>
    <mergeCell ref="C6:I6"/>
    <mergeCell ref="J6:K6"/>
    <mergeCell ref="L6:M6"/>
    <mergeCell ref="N6:O6"/>
    <mergeCell ref="P6:Q6"/>
    <mergeCell ref="C7:I7"/>
    <mergeCell ref="J7:K7"/>
    <mergeCell ref="L7:M7"/>
    <mergeCell ref="N7:O7"/>
    <mergeCell ref="P7:Q7"/>
    <mergeCell ref="C8:I8"/>
    <mergeCell ref="J8:K8"/>
    <mergeCell ref="L8:M8"/>
    <mergeCell ref="N8:O8"/>
    <mergeCell ref="P8:Q8"/>
    <mergeCell ref="C9:I9"/>
    <mergeCell ref="J9:K9"/>
    <mergeCell ref="L9:M9"/>
    <mergeCell ref="N9:O9"/>
    <mergeCell ref="P9:Q9"/>
    <mergeCell ref="C10:I10"/>
    <mergeCell ref="J10:K10"/>
    <mergeCell ref="L10:M10"/>
    <mergeCell ref="N10:O10"/>
    <mergeCell ref="P10:Q10"/>
    <mergeCell ref="C11:I11"/>
    <mergeCell ref="J11:K11"/>
    <mergeCell ref="L11:M11"/>
    <mergeCell ref="N11:O11"/>
    <mergeCell ref="P11:Q11"/>
    <mergeCell ref="C12:I12"/>
    <mergeCell ref="J12:K12"/>
    <mergeCell ref="L12:M12"/>
    <mergeCell ref="N12:O12"/>
    <mergeCell ref="P12:Q12"/>
    <mergeCell ref="C13:I13"/>
    <mergeCell ref="J13:K13"/>
    <mergeCell ref="L13:M13"/>
    <mergeCell ref="N13:O13"/>
    <mergeCell ref="P13:Q13"/>
    <mergeCell ref="N16:O16"/>
    <mergeCell ref="J14:O14"/>
    <mergeCell ref="J15:O15"/>
    <mergeCell ref="B21:Q22"/>
    <mergeCell ref="J23:K23"/>
    <mergeCell ref="L23:M23"/>
    <mergeCell ref="N23:O23"/>
    <mergeCell ref="P23:Q23"/>
    <mergeCell ref="B17:Q17"/>
    <mergeCell ref="B18:Q19"/>
    <mergeCell ref="C16:I16"/>
    <mergeCell ref="P16:Q16"/>
    <mergeCell ref="J16:K16"/>
    <mergeCell ref="L16:M16"/>
    <mergeCell ref="C14:I14"/>
    <mergeCell ref="P14:Q14"/>
    <mergeCell ref="C15:I15"/>
    <mergeCell ref="P15:Q15"/>
    <mergeCell ref="C23:I23"/>
    <mergeCell ref="C24:I24"/>
    <mergeCell ref="J24:K24"/>
    <mergeCell ref="L24:M24"/>
    <mergeCell ref="N24:O24"/>
    <mergeCell ref="P24:Q24"/>
    <mergeCell ref="C25:I25"/>
    <mergeCell ref="J25:K25"/>
    <mergeCell ref="L25:M25"/>
    <mergeCell ref="N25:O25"/>
    <mergeCell ref="P25:Q25"/>
    <mergeCell ref="C26:I26"/>
    <mergeCell ref="J26:K26"/>
    <mergeCell ref="L26:M26"/>
    <mergeCell ref="N26:O26"/>
    <mergeCell ref="P26:Q26"/>
    <mergeCell ref="C27:I27"/>
    <mergeCell ref="J27:K27"/>
    <mergeCell ref="L27:M27"/>
    <mergeCell ref="N27:O27"/>
    <mergeCell ref="P27:Q27"/>
    <mergeCell ref="C28:I28"/>
    <mergeCell ref="J28:K28"/>
    <mergeCell ref="L28:M28"/>
    <mergeCell ref="N28:O28"/>
    <mergeCell ref="P28:Q28"/>
    <mergeCell ref="C29:I29"/>
    <mergeCell ref="J29:K29"/>
    <mergeCell ref="L29:M29"/>
    <mergeCell ref="N29:O29"/>
    <mergeCell ref="P29:Q29"/>
    <mergeCell ref="C30:I30"/>
    <mergeCell ref="J30:K30"/>
    <mergeCell ref="L30:M30"/>
    <mergeCell ref="N30:O30"/>
    <mergeCell ref="P30:Q30"/>
    <mergeCell ref="C31:I31"/>
    <mergeCell ref="J31:K31"/>
    <mergeCell ref="L31:M31"/>
    <mergeCell ref="N31:O31"/>
    <mergeCell ref="P31:Q31"/>
    <mergeCell ref="P36:Q36"/>
    <mergeCell ref="C32:I32"/>
    <mergeCell ref="J32:K32"/>
    <mergeCell ref="L32:M32"/>
    <mergeCell ref="N32:O32"/>
    <mergeCell ref="P32:Q32"/>
    <mergeCell ref="C34:I34"/>
    <mergeCell ref="P34:Q34"/>
    <mergeCell ref="P33:Q33"/>
    <mergeCell ref="B42:Q43"/>
    <mergeCell ref="J44:K44"/>
    <mergeCell ref="L44:M44"/>
    <mergeCell ref="N44:O44"/>
    <mergeCell ref="P44:Q44"/>
    <mergeCell ref="B38:Q38"/>
    <mergeCell ref="B39:Q40"/>
    <mergeCell ref="C33:I33"/>
    <mergeCell ref="C36:I36"/>
    <mergeCell ref="J33:K33"/>
    <mergeCell ref="L33:M33"/>
    <mergeCell ref="N33:O33"/>
    <mergeCell ref="J34:K34"/>
    <mergeCell ref="L34:M34"/>
    <mergeCell ref="N34:O34"/>
    <mergeCell ref="C35:I35"/>
    <mergeCell ref="J35:O35"/>
    <mergeCell ref="P35:Q35"/>
    <mergeCell ref="C37:I37"/>
    <mergeCell ref="J37:K37"/>
    <mergeCell ref="L37:M37"/>
    <mergeCell ref="N37:O37"/>
    <mergeCell ref="P37:Q37"/>
    <mergeCell ref="J36:O36"/>
    <mergeCell ref="C45:I45"/>
    <mergeCell ref="J45:K45"/>
    <mergeCell ref="L45:M45"/>
    <mergeCell ref="N45:O45"/>
    <mergeCell ref="P45:Q45"/>
    <mergeCell ref="C46:I46"/>
    <mergeCell ref="J46:K46"/>
    <mergeCell ref="L46:M46"/>
    <mergeCell ref="N46:O46"/>
    <mergeCell ref="P46:Q46"/>
    <mergeCell ref="C49:I49"/>
    <mergeCell ref="J49:K49"/>
    <mergeCell ref="L49:M49"/>
    <mergeCell ref="N49:O49"/>
    <mergeCell ref="P49:Q49"/>
    <mergeCell ref="C47:I47"/>
    <mergeCell ref="J47:K47"/>
    <mergeCell ref="L47:M47"/>
    <mergeCell ref="N47:O47"/>
    <mergeCell ref="P47:Q47"/>
    <mergeCell ref="C48:I48"/>
    <mergeCell ref="J48:K48"/>
    <mergeCell ref="L48:M48"/>
    <mergeCell ref="N48:O48"/>
    <mergeCell ref="P48:Q48"/>
    <mergeCell ref="C53:I53"/>
    <mergeCell ref="J53:K53"/>
    <mergeCell ref="L53:M53"/>
    <mergeCell ref="N53:O53"/>
    <mergeCell ref="P53:Q53"/>
    <mergeCell ref="C50:I50"/>
    <mergeCell ref="J50:K50"/>
    <mergeCell ref="L50:M50"/>
    <mergeCell ref="N50:O50"/>
    <mergeCell ref="P50:Q50"/>
    <mergeCell ref="C51:I51"/>
    <mergeCell ref="J51:K51"/>
    <mergeCell ref="L51:M51"/>
    <mergeCell ref="N51:O51"/>
    <mergeCell ref="P51:Q51"/>
    <mergeCell ref="C44:I44"/>
    <mergeCell ref="B58:Q58"/>
    <mergeCell ref="B59:Q60"/>
    <mergeCell ref="C56:I56"/>
    <mergeCell ref="J56:O56"/>
    <mergeCell ref="P56:Q56"/>
    <mergeCell ref="C57:I57"/>
    <mergeCell ref="J57:K57"/>
    <mergeCell ref="L57:M57"/>
    <mergeCell ref="N57:O57"/>
    <mergeCell ref="P57:Q57"/>
    <mergeCell ref="C54:I54"/>
    <mergeCell ref="J54:K54"/>
    <mergeCell ref="L54:M54"/>
    <mergeCell ref="N54:O54"/>
    <mergeCell ref="P54:Q54"/>
    <mergeCell ref="C55:I55"/>
    <mergeCell ref="J55:O55"/>
    <mergeCell ref="P55:Q55"/>
    <mergeCell ref="C52:I52"/>
    <mergeCell ref="J52:K52"/>
    <mergeCell ref="L52:M52"/>
    <mergeCell ref="N52:O52"/>
    <mergeCell ref="P52:Q52"/>
  </mergeCells>
  <pageMargins left="0.70866141732283472" right="0.70866141732283472" top="0.39370078740157483" bottom="0.39370078740157483" header="0.31496062992125984" footer="0.31496062992125984"/>
  <pageSetup paperSize="9" scale="5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72"/>
  <sheetViews>
    <sheetView topLeftCell="A2" zoomScaleNormal="100" zoomScaleSheetLayoutView="100" workbookViewId="0">
      <selection activeCell="C5" sqref="C5"/>
    </sheetView>
  </sheetViews>
  <sheetFormatPr defaultColWidth="0" defaultRowHeight="14.25" zeroHeight="1" x14ac:dyDescent="0.2"/>
  <cols>
    <col min="1" max="17" width="9.140625" style="1" customWidth="1"/>
    <col min="18" max="18" width="0" style="1" hidden="1" customWidth="1"/>
    <col min="19" max="16384" width="9.140625" style="1" hidden="1"/>
  </cols>
  <sheetData>
    <row r="2" spans="1:17" ht="18" x14ac:dyDescent="0.25">
      <c r="A2" s="149" t="s">
        <v>100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</row>
    <row r="3" spans="1:17" ht="60" customHeight="1" x14ac:dyDescent="0.2">
      <c r="A3" s="150" t="s">
        <v>101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</row>
    <row r="4" spans="1:17" ht="103.5" customHeight="1" x14ac:dyDescent="0.2">
      <c r="A4" s="12"/>
      <c r="B4" s="225" t="s">
        <v>238</v>
      </c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12"/>
    </row>
    <row r="5" spans="1:17" ht="14.25" customHeight="1" x14ac:dyDescent="0.2">
      <c r="A5" s="12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12"/>
    </row>
    <row r="6" spans="1:17" ht="66.75" customHeight="1" x14ac:dyDescent="0.2">
      <c r="A6" s="3"/>
      <c r="B6" s="210" t="s">
        <v>105</v>
      </c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</row>
    <row r="7" spans="1:17" ht="96.75" customHeight="1" x14ac:dyDescent="0.2">
      <c r="B7" s="11" t="s">
        <v>11</v>
      </c>
      <c r="C7" s="112" t="s">
        <v>102</v>
      </c>
      <c r="D7" s="226"/>
      <c r="E7" s="226"/>
      <c r="F7" s="226"/>
      <c r="G7" s="226"/>
      <c r="H7" s="226"/>
      <c r="I7" s="226"/>
      <c r="J7" s="113"/>
      <c r="K7" s="139" t="s">
        <v>103</v>
      </c>
      <c r="L7" s="139"/>
      <c r="M7" s="139"/>
      <c r="N7" s="139"/>
      <c r="O7" s="139" t="s">
        <v>15</v>
      </c>
      <c r="P7" s="139"/>
    </row>
    <row r="8" spans="1:17" ht="84.75" customHeight="1" x14ac:dyDescent="0.2">
      <c r="B8" s="7">
        <v>1</v>
      </c>
      <c r="C8" s="235" t="s">
        <v>106</v>
      </c>
      <c r="D8" s="236"/>
      <c r="E8" s="236"/>
      <c r="F8" s="236"/>
      <c r="G8" s="236"/>
      <c r="H8" s="236"/>
      <c r="I8" s="236"/>
      <c r="J8" s="237"/>
      <c r="K8" s="241"/>
      <c r="L8" s="242"/>
      <c r="M8" s="242"/>
      <c r="N8" s="243"/>
      <c r="O8" s="145" t="s">
        <v>104</v>
      </c>
      <c r="P8" s="146"/>
    </row>
    <row r="9" spans="1:17" ht="84.75" customHeight="1" x14ac:dyDescent="0.2">
      <c r="B9" s="19">
        <v>2</v>
      </c>
      <c r="C9" s="238" t="s">
        <v>107</v>
      </c>
      <c r="D9" s="239"/>
      <c r="E9" s="239"/>
      <c r="F9" s="239"/>
      <c r="G9" s="239"/>
      <c r="H9" s="239"/>
      <c r="I9" s="239"/>
      <c r="J9" s="240"/>
      <c r="K9" s="241"/>
      <c r="L9" s="242"/>
      <c r="M9" s="242"/>
      <c r="N9" s="243"/>
      <c r="O9" s="244" t="s">
        <v>104</v>
      </c>
      <c r="P9" s="245"/>
    </row>
    <row r="10" spans="1:17" ht="39.950000000000003" customHeight="1" x14ac:dyDescent="0.2">
      <c r="B10" s="7">
        <v>3</v>
      </c>
      <c r="C10" s="227" t="s">
        <v>108</v>
      </c>
      <c r="D10" s="227"/>
      <c r="E10" s="227"/>
      <c r="F10" s="227"/>
      <c r="G10" s="227"/>
      <c r="H10" s="227"/>
      <c r="I10" s="227"/>
      <c r="J10" s="227"/>
      <c r="K10" s="206"/>
      <c r="L10" s="206"/>
      <c r="M10" s="206"/>
      <c r="N10" s="206"/>
      <c r="O10" s="198" t="s">
        <v>22</v>
      </c>
      <c r="P10" s="198"/>
    </row>
    <row r="11" spans="1:17" ht="39.950000000000003" customHeight="1" x14ac:dyDescent="0.2">
      <c r="B11" s="21">
        <v>4</v>
      </c>
      <c r="C11" s="227" t="s">
        <v>109</v>
      </c>
      <c r="D11" s="227"/>
      <c r="E11" s="227"/>
      <c r="F11" s="227"/>
      <c r="G11" s="227"/>
      <c r="H11" s="227"/>
      <c r="I11" s="227"/>
      <c r="J11" s="227"/>
      <c r="K11" s="230"/>
      <c r="L11" s="231"/>
      <c r="M11" s="231"/>
      <c r="N11" s="232"/>
      <c r="O11" s="233" t="s">
        <v>22</v>
      </c>
      <c r="P11" s="234"/>
    </row>
    <row r="12" spans="1:17" ht="14.25" customHeight="1" x14ac:dyDescent="0.2">
      <c r="B12" s="229" t="s">
        <v>110</v>
      </c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</row>
    <row r="13" spans="1:17" x14ac:dyDescent="0.2"/>
    <row r="14" spans="1:17" x14ac:dyDescent="0.2"/>
    <row r="15" spans="1:17" x14ac:dyDescent="0.2"/>
    <row r="16" spans="1:17" x14ac:dyDescent="0.2"/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  <row r="30" x14ac:dyDescent="0.2"/>
    <row r="31" x14ac:dyDescent="0.2"/>
    <row r="32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spans="2:17" x14ac:dyDescent="0.2"/>
    <row r="66" spans="2:17" x14ac:dyDescent="0.2"/>
    <row r="67" spans="2:17" x14ac:dyDescent="0.2"/>
    <row r="68" spans="2:17" x14ac:dyDescent="0.2"/>
    <row r="69" spans="2:17" x14ac:dyDescent="0.2"/>
    <row r="70" spans="2:17" x14ac:dyDescent="0.2"/>
    <row r="71" spans="2:17" x14ac:dyDescent="0.2"/>
    <row r="72" spans="2:17" ht="54.75" customHeight="1" x14ac:dyDescent="0.2">
      <c r="B72" s="228" t="s">
        <v>174</v>
      </c>
      <c r="C72" s="228"/>
      <c r="D72" s="228"/>
      <c r="E72" s="228"/>
      <c r="F72" s="228"/>
      <c r="G72" s="228"/>
      <c r="H72" s="228"/>
      <c r="I72" s="228"/>
      <c r="J72" s="228"/>
      <c r="K72" s="228"/>
      <c r="L72" s="228"/>
      <c r="M72" s="228"/>
      <c r="N72" s="228"/>
      <c r="O72" s="228"/>
      <c r="P72" s="228"/>
      <c r="Q72" s="28"/>
    </row>
  </sheetData>
  <sheetProtection algorithmName="SHA-512" hashValue="SL3cS+r+CtWP9ZNiQ+AVXiu+JmDHReFohq9lb7yTNZ5mQwTw5rcGsls2fMkKJhGIS4ewoxCVrX5icpizgzniOg==" saltValue="JF++4F5OgGizumU4Zx5+Ew==" spinCount="100000" sheet="1" objects="1" scenarios="1"/>
  <mergeCells count="21">
    <mergeCell ref="C8:J8"/>
    <mergeCell ref="C9:J9"/>
    <mergeCell ref="C10:J10"/>
    <mergeCell ref="K8:N8"/>
    <mergeCell ref="O8:P8"/>
    <mergeCell ref="K9:N9"/>
    <mergeCell ref="O9:P9"/>
    <mergeCell ref="C11:J11"/>
    <mergeCell ref="B72:P72"/>
    <mergeCell ref="B12:P12"/>
    <mergeCell ref="K10:N10"/>
    <mergeCell ref="O10:P10"/>
    <mergeCell ref="K11:N11"/>
    <mergeCell ref="O11:P11"/>
    <mergeCell ref="A3:Q3"/>
    <mergeCell ref="B6:P6"/>
    <mergeCell ref="K7:N7"/>
    <mergeCell ref="O7:P7"/>
    <mergeCell ref="A2:Q2"/>
    <mergeCell ref="B4:P4"/>
    <mergeCell ref="C7:J7"/>
  </mergeCells>
  <hyperlinks>
    <hyperlink ref="B72:P72" r:id="rId1" display="*) Informacja Prezesa Urzędu Regulacji Energetyki nr 20/2021 z dnia 30 marca 2021 r.w sprawie wykazu odbiorców przemysłowych, którzy złożyli oświadczenie, o którym mowa w art. 52 ust. 3 ustawy OZE znajduje się na stronie BIP URE pod adresem: https://bip.ure.gov.pl/bip/wykaz-odbiorcow-przemys/3907,Wykaz-odbiorcow-przemyslowych-na-rok-2020.html"/>
  </hyperlinks>
  <pageMargins left="0.70866141732283472" right="0.70866141732283472" top="0.39370078740157483" bottom="0.39370078740157483" header="0.31496062992125984" footer="0.31496062992125984"/>
  <pageSetup paperSize="9" scale="52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76"/>
  <sheetViews>
    <sheetView topLeftCell="A2" zoomScaleNormal="100" zoomScaleSheetLayoutView="100" workbookViewId="0">
      <selection activeCell="R39" sqref="R39:S39"/>
    </sheetView>
  </sheetViews>
  <sheetFormatPr defaultColWidth="0" defaultRowHeight="14.25" zeroHeight="1" x14ac:dyDescent="0.2"/>
  <cols>
    <col min="1" max="27" width="9.140625" style="1" customWidth="1"/>
    <col min="28" max="16384" width="9.140625" style="1" hidden="1"/>
  </cols>
  <sheetData>
    <row r="2" spans="1:27" ht="18" x14ac:dyDescent="0.25">
      <c r="A2" s="149" t="s">
        <v>113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</row>
    <row r="3" spans="1:27" ht="60" customHeight="1" x14ac:dyDescent="0.2">
      <c r="A3" s="150" t="s">
        <v>112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</row>
    <row r="4" spans="1:27" ht="103.5" customHeight="1" x14ac:dyDescent="0.25">
      <c r="A4" s="12"/>
      <c r="B4"/>
      <c r="C4"/>
      <c r="D4"/>
      <c r="E4"/>
      <c r="F4" s="248" t="s">
        <v>205</v>
      </c>
      <c r="G4" s="249"/>
      <c r="H4" s="249"/>
      <c r="I4" s="249"/>
      <c r="J4" s="249"/>
      <c r="K4" s="249"/>
      <c r="L4" s="249"/>
      <c r="M4" s="249"/>
      <c r="N4" s="249"/>
      <c r="O4" s="250"/>
      <c r="P4" s="251">
        <f>Q16+N28+N39</f>
        <v>0</v>
      </c>
      <c r="Q4" s="252"/>
      <c r="R4" s="252"/>
      <c r="S4" s="253"/>
      <c r="T4" s="254" t="s">
        <v>104</v>
      </c>
      <c r="U4" s="255"/>
    </row>
    <row r="5" spans="1:27" ht="14.25" customHeight="1" x14ac:dyDescent="0.2">
      <c r="A5" s="12"/>
      <c r="B5" s="27"/>
      <c r="C5" s="27"/>
      <c r="D5" s="27"/>
      <c r="E5" s="27"/>
      <c r="F5" s="246" t="s">
        <v>188</v>
      </c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</row>
    <row r="6" spans="1:27" ht="14.25" customHeight="1" x14ac:dyDescent="0.2">
      <c r="A6" s="12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12"/>
    </row>
    <row r="7" spans="1:27" ht="14.25" customHeight="1" x14ac:dyDescent="0.2">
      <c r="A7" s="12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12"/>
    </row>
    <row r="8" spans="1:27" ht="18" customHeight="1" x14ac:dyDescent="0.2">
      <c r="A8" s="3"/>
      <c r="B8" s="256" t="s">
        <v>135</v>
      </c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</row>
    <row r="9" spans="1:27" ht="18" customHeight="1" x14ac:dyDescent="0.2">
      <c r="A9" s="3"/>
      <c r="B9" s="162" t="s">
        <v>11</v>
      </c>
      <c r="C9" s="103" t="s">
        <v>114</v>
      </c>
      <c r="D9" s="103"/>
      <c r="E9" s="103"/>
      <c r="F9" s="103"/>
      <c r="G9" s="103"/>
      <c r="H9" s="103"/>
      <c r="I9" s="103"/>
      <c r="J9" s="103"/>
      <c r="K9" s="257" t="s">
        <v>239</v>
      </c>
      <c r="L9" s="258"/>
      <c r="M9" s="259"/>
      <c r="N9" s="112" t="s">
        <v>115</v>
      </c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113"/>
    </row>
    <row r="10" spans="1:27" ht="18" customHeight="1" x14ac:dyDescent="0.2">
      <c r="A10" s="3"/>
      <c r="B10" s="162"/>
      <c r="C10" s="103"/>
      <c r="D10" s="103"/>
      <c r="E10" s="103"/>
      <c r="F10" s="103"/>
      <c r="G10" s="103"/>
      <c r="H10" s="103"/>
      <c r="I10" s="103"/>
      <c r="J10" s="103"/>
      <c r="K10" s="260"/>
      <c r="L10" s="261"/>
      <c r="M10" s="262"/>
      <c r="N10" s="266" t="s">
        <v>116</v>
      </c>
      <c r="O10" s="267"/>
      <c r="P10" s="268"/>
      <c r="Q10" s="162" t="s">
        <v>121</v>
      </c>
      <c r="R10" s="162"/>
      <c r="S10" s="162"/>
      <c r="T10" s="162"/>
      <c r="U10" s="162"/>
      <c r="V10" s="162"/>
      <c r="W10" s="162"/>
      <c r="X10" s="162"/>
      <c r="Y10" s="162"/>
      <c r="Z10" s="162"/>
    </row>
    <row r="11" spans="1:27" ht="110.25" customHeight="1" x14ac:dyDescent="0.2">
      <c r="B11" s="162"/>
      <c r="C11" s="103"/>
      <c r="D11" s="103"/>
      <c r="E11" s="103"/>
      <c r="F11" s="103"/>
      <c r="G11" s="103"/>
      <c r="H11" s="103"/>
      <c r="I11" s="103"/>
      <c r="J11" s="103"/>
      <c r="K11" s="263"/>
      <c r="L11" s="264"/>
      <c r="M11" s="265"/>
      <c r="N11" s="269"/>
      <c r="O11" s="270"/>
      <c r="P11" s="271"/>
      <c r="Q11" s="103" t="s">
        <v>140</v>
      </c>
      <c r="R11" s="103"/>
      <c r="S11" s="247" t="s">
        <v>117</v>
      </c>
      <c r="T11" s="247"/>
      <c r="U11" s="247" t="s">
        <v>118</v>
      </c>
      <c r="V11" s="247"/>
      <c r="W11" s="247" t="s">
        <v>119</v>
      </c>
      <c r="X11" s="247"/>
      <c r="Y11" s="247" t="s">
        <v>120</v>
      </c>
      <c r="Z11" s="247"/>
    </row>
    <row r="12" spans="1:27" ht="14.25" customHeight="1" x14ac:dyDescent="0.2">
      <c r="B12" s="29" t="s">
        <v>122</v>
      </c>
      <c r="C12" s="285" t="s">
        <v>123</v>
      </c>
      <c r="D12" s="285"/>
      <c r="E12" s="285"/>
      <c r="F12" s="285"/>
      <c r="G12" s="285"/>
      <c r="H12" s="285"/>
      <c r="I12" s="285"/>
      <c r="J12" s="285"/>
      <c r="K12" s="285" t="s">
        <v>124</v>
      </c>
      <c r="L12" s="285"/>
      <c r="M12" s="285"/>
      <c r="N12" s="285" t="s">
        <v>131</v>
      </c>
      <c r="O12" s="285"/>
      <c r="P12" s="285"/>
      <c r="Q12" s="285" t="s">
        <v>126</v>
      </c>
      <c r="R12" s="285"/>
      <c r="S12" s="285" t="s">
        <v>127</v>
      </c>
      <c r="T12" s="285"/>
      <c r="U12" s="285" t="s">
        <v>128</v>
      </c>
      <c r="V12" s="285"/>
      <c r="W12" s="285" t="s">
        <v>129</v>
      </c>
      <c r="X12" s="285"/>
      <c r="Y12" s="285" t="s">
        <v>130</v>
      </c>
      <c r="Z12" s="285"/>
    </row>
    <row r="13" spans="1:27" ht="18" customHeight="1" x14ac:dyDescent="0.2">
      <c r="B13" s="8">
        <v>1</v>
      </c>
      <c r="C13" s="276"/>
      <c r="D13" s="277"/>
      <c r="E13" s="277"/>
      <c r="F13" s="277"/>
      <c r="G13" s="277"/>
      <c r="H13" s="277"/>
      <c r="I13" s="277"/>
      <c r="J13" s="278"/>
      <c r="K13" s="282"/>
      <c r="L13" s="282"/>
      <c r="M13" s="282"/>
      <c r="N13" s="275">
        <f>SUM(Q13:Z13)</f>
        <v>0</v>
      </c>
      <c r="O13" s="275"/>
      <c r="P13" s="275"/>
      <c r="Q13" s="299"/>
      <c r="R13" s="299"/>
      <c r="S13" s="296"/>
      <c r="T13" s="296"/>
      <c r="U13" s="296"/>
      <c r="V13" s="296"/>
      <c r="W13" s="296"/>
      <c r="X13" s="296"/>
      <c r="Y13" s="296"/>
      <c r="Z13" s="296"/>
    </row>
    <row r="14" spans="1:27" ht="18" customHeight="1" x14ac:dyDescent="0.2">
      <c r="B14" s="9">
        <v>2</v>
      </c>
      <c r="C14" s="279"/>
      <c r="D14" s="280"/>
      <c r="E14" s="280"/>
      <c r="F14" s="280"/>
      <c r="G14" s="280"/>
      <c r="H14" s="280"/>
      <c r="I14" s="280"/>
      <c r="J14" s="281"/>
      <c r="K14" s="282"/>
      <c r="L14" s="282"/>
      <c r="M14" s="282"/>
      <c r="N14" s="275">
        <f>SUM(Q14:Z14)</f>
        <v>0</v>
      </c>
      <c r="O14" s="275"/>
      <c r="P14" s="275"/>
      <c r="Q14" s="297"/>
      <c r="R14" s="297"/>
      <c r="S14" s="294"/>
      <c r="T14" s="294"/>
      <c r="U14" s="294"/>
      <c r="V14" s="294"/>
      <c r="W14" s="294"/>
      <c r="X14" s="294"/>
      <c r="Y14" s="294"/>
      <c r="Z14" s="294"/>
    </row>
    <row r="15" spans="1:27" ht="18" customHeight="1" x14ac:dyDescent="0.2">
      <c r="B15" s="16" t="s">
        <v>16</v>
      </c>
      <c r="C15" s="273"/>
      <c r="D15" s="273"/>
      <c r="E15" s="273"/>
      <c r="F15" s="273"/>
      <c r="G15" s="273"/>
      <c r="H15" s="273"/>
      <c r="I15" s="273"/>
      <c r="J15" s="273"/>
      <c r="K15" s="274"/>
      <c r="L15" s="274"/>
      <c r="M15" s="274"/>
      <c r="N15" s="275">
        <f>SUM(Q15:Z15)</f>
        <v>0</v>
      </c>
      <c r="O15" s="275"/>
      <c r="P15" s="275"/>
      <c r="Q15" s="298"/>
      <c r="R15" s="298"/>
      <c r="S15" s="295"/>
      <c r="T15" s="295"/>
      <c r="U15" s="295"/>
      <c r="V15" s="295"/>
      <c r="W15" s="295"/>
      <c r="X15" s="295"/>
      <c r="Y15" s="295"/>
      <c r="Z15" s="295"/>
    </row>
    <row r="16" spans="1:27" ht="18" customHeight="1" x14ac:dyDescent="0.2">
      <c r="B16" s="130" t="s">
        <v>134</v>
      </c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68"/>
      <c r="N16" s="293">
        <f>SUM(N13:P15)</f>
        <v>0</v>
      </c>
      <c r="O16" s="293"/>
      <c r="P16" s="293"/>
      <c r="Q16" s="292">
        <f>SUM(Q13:R15)</f>
        <v>0</v>
      </c>
      <c r="R16" s="292"/>
      <c r="S16" s="293">
        <f>SUM(S13:T15)</f>
        <v>0</v>
      </c>
      <c r="T16" s="293"/>
      <c r="U16" s="293">
        <f>SUM(U13:V15)</f>
        <v>0</v>
      </c>
      <c r="V16" s="293"/>
      <c r="W16" s="293">
        <f>SUM(W13:X15)</f>
        <v>0</v>
      </c>
      <c r="X16" s="293"/>
      <c r="Y16" s="293">
        <f>SUM(Y13:Z15)</f>
        <v>0</v>
      </c>
      <c r="Z16" s="293"/>
    </row>
    <row r="17" spans="2:26" ht="14.25" customHeight="1" x14ac:dyDescent="0.2">
      <c r="B17" s="229" t="s">
        <v>136</v>
      </c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</row>
    <row r="18" spans="2:26" ht="15" x14ac:dyDescent="0.2">
      <c r="B18" s="300" t="s">
        <v>206</v>
      </c>
      <c r="C18" s="300"/>
      <c r="D18" s="300"/>
      <c r="E18" s="300"/>
      <c r="F18" s="300"/>
      <c r="G18" s="300"/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</row>
    <row r="19" spans="2:26" x14ac:dyDescent="0.2"/>
    <row r="20" spans="2:26" ht="18" customHeight="1" x14ac:dyDescent="0.2">
      <c r="B20" s="256" t="s">
        <v>137</v>
      </c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30"/>
      <c r="Y20" s="30"/>
      <c r="Z20" s="30"/>
    </row>
    <row r="21" spans="2:26" ht="18" customHeight="1" x14ac:dyDescent="0.25">
      <c r="B21" s="162" t="s">
        <v>11</v>
      </c>
      <c r="C21" s="103" t="s">
        <v>114</v>
      </c>
      <c r="D21" s="103"/>
      <c r="E21" s="103"/>
      <c r="F21" s="103"/>
      <c r="G21" s="103"/>
      <c r="H21" s="103"/>
      <c r="I21" s="103"/>
      <c r="J21" s="103"/>
      <c r="K21" s="103" t="s">
        <v>115</v>
      </c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32"/>
      <c r="Y21" s="32"/>
      <c r="Z21" s="32"/>
    </row>
    <row r="22" spans="2:26" ht="18" customHeight="1" x14ac:dyDescent="0.25">
      <c r="B22" s="162"/>
      <c r="C22" s="103"/>
      <c r="D22" s="103"/>
      <c r="E22" s="103"/>
      <c r="F22" s="103"/>
      <c r="G22" s="103"/>
      <c r="H22" s="103"/>
      <c r="I22" s="103"/>
      <c r="J22" s="103"/>
      <c r="K22" s="247" t="s">
        <v>116</v>
      </c>
      <c r="L22" s="103"/>
      <c r="M22" s="103"/>
      <c r="N22" s="162" t="s">
        <v>121</v>
      </c>
      <c r="O22" s="162"/>
      <c r="P22" s="162"/>
      <c r="Q22" s="162"/>
      <c r="R22" s="162"/>
      <c r="S22" s="162"/>
      <c r="T22" s="162"/>
      <c r="U22" s="162"/>
      <c r="V22" s="162"/>
      <c r="W22" s="162"/>
      <c r="X22"/>
      <c r="Y22"/>
      <c r="Z22"/>
    </row>
    <row r="23" spans="2:26" ht="76.5" customHeight="1" x14ac:dyDescent="0.25">
      <c r="B23" s="162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 t="s">
        <v>139</v>
      </c>
      <c r="O23" s="103"/>
      <c r="P23" s="247" t="s">
        <v>117</v>
      </c>
      <c r="Q23" s="247"/>
      <c r="R23" s="247" t="s">
        <v>118</v>
      </c>
      <c r="S23" s="247"/>
      <c r="T23" s="247" t="s">
        <v>119</v>
      </c>
      <c r="U23" s="247"/>
      <c r="V23" s="247" t="s">
        <v>120</v>
      </c>
      <c r="W23" s="247"/>
      <c r="X23"/>
      <c r="Y23"/>
      <c r="Z23"/>
    </row>
    <row r="24" spans="2:26" ht="15" customHeight="1" x14ac:dyDescent="0.25">
      <c r="B24" s="29" t="s">
        <v>122</v>
      </c>
      <c r="C24" s="285" t="s">
        <v>123</v>
      </c>
      <c r="D24" s="285"/>
      <c r="E24" s="285"/>
      <c r="F24" s="285"/>
      <c r="G24" s="285"/>
      <c r="H24" s="285"/>
      <c r="I24" s="285"/>
      <c r="J24" s="285"/>
      <c r="K24" s="285" t="s">
        <v>138</v>
      </c>
      <c r="L24" s="285"/>
      <c r="M24" s="285"/>
      <c r="N24" s="301" t="s">
        <v>125</v>
      </c>
      <c r="O24" s="302"/>
      <c r="P24" s="303" t="s">
        <v>126</v>
      </c>
      <c r="Q24" s="302"/>
      <c r="R24" s="301" t="s">
        <v>127</v>
      </c>
      <c r="S24" s="302"/>
      <c r="T24" s="301" t="s">
        <v>128</v>
      </c>
      <c r="U24" s="302"/>
      <c r="V24" s="301" t="s">
        <v>129</v>
      </c>
      <c r="W24" s="302"/>
      <c r="X24"/>
      <c r="Y24"/>
      <c r="Z24"/>
    </row>
    <row r="25" spans="2:26" ht="18" customHeight="1" x14ac:dyDescent="0.25">
      <c r="B25" s="8">
        <v>1</v>
      </c>
      <c r="C25" s="276"/>
      <c r="D25" s="277"/>
      <c r="E25" s="277"/>
      <c r="F25" s="277"/>
      <c r="G25" s="277"/>
      <c r="H25" s="277"/>
      <c r="I25" s="277"/>
      <c r="J25" s="278"/>
      <c r="K25" s="275">
        <f>SUM(N25:W25)</f>
        <v>0</v>
      </c>
      <c r="L25" s="275"/>
      <c r="M25" s="275"/>
      <c r="N25" s="283"/>
      <c r="O25" s="283"/>
      <c r="P25" s="284"/>
      <c r="Q25" s="284"/>
      <c r="R25" s="284"/>
      <c r="S25" s="284"/>
      <c r="T25" s="284"/>
      <c r="U25" s="284"/>
      <c r="V25" s="284"/>
      <c r="W25" s="284"/>
      <c r="X25"/>
      <c r="Y25"/>
      <c r="Z25"/>
    </row>
    <row r="26" spans="2:26" ht="18" customHeight="1" x14ac:dyDescent="0.25">
      <c r="B26" s="9">
        <v>2</v>
      </c>
      <c r="C26" s="279"/>
      <c r="D26" s="280"/>
      <c r="E26" s="280"/>
      <c r="F26" s="280"/>
      <c r="G26" s="280"/>
      <c r="H26" s="280"/>
      <c r="I26" s="280"/>
      <c r="J26" s="281"/>
      <c r="K26" s="275">
        <f>SUM(N26:W26)</f>
        <v>0</v>
      </c>
      <c r="L26" s="275"/>
      <c r="M26" s="275"/>
      <c r="N26" s="286"/>
      <c r="O26" s="286"/>
      <c r="P26" s="287"/>
      <c r="Q26" s="287"/>
      <c r="R26" s="287"/>
      <c r="S26" s="287"/>
      <c r="T26" s="287"/>
      <c r="U26" s="287"/>
      <c r="V26" s="287"/>
      <c r="W26" s="287"/>
      <c r="X26"/>
      <c r="Y26"/>
      <c r="Z26"/>
    </row>
    <row r="27" spans="2:26" ht="18" customHeight="1" x14ac:dyDescent="0.25">
      <c r="B27" s="16" t="s">
        <v>16</v>
      </c>
      <c r="C27" s="273"/>
      <c r="D27" s="273"/>
      <c r="E27" s="273"/>
      <c r="F27" s="273"/>
      <c r="G27" s="273"/>
      <c r="H27" s="273"/>
      <c r="I27" s="273"/>
      <c r="J27" s="273"/>
      <c r="K27" s="275">
        <f>SUM(N27:W27)</f>
        <v>0</v>
      </c>
      <c r="L27" s="275"/>
      <c r="M27" s="275"/>
      <c r="N27" s="304"/>
      <c r="O27" s="304"/>
      <c r="P27" s="305"/>
      <c r="Q27" s="305"/>
      <c r="R27" s="305"/>
      <c r="S27" s="305"/>
      <c r="T27" s="305"/>
      <c r="U27" s="305"/>
      <c r="V27" s="305"/>
      <c r="W27" s="305"/>
      <c r="X27"/>
      <c r="Y27"/>
      <c r="Z27"/>
    </row>
    <row r="28" spans="2:26" ht="18" customHeight="1" x14ac:dyDescent="0.25">
      <c r="B28" s="130" t="s">
        <v>134</v>
      </c>
      <c r="C28" s="131"/>
      <c r="D28" s="131"/>
      <c r="E28" s="131"/>
      <c r="F28" s="131"/>
      <c r="G28" s="131"/>
      <c r="H28" s="131"/>
      <c r="I28" s="131"/>
      <c r="J28" s="131"/>
      <c r="K28" s="289">
        <f>SUM(K25:M27)</f>
        <v>0</v>
      </c>
      <c r="L28" s="290"/>
      <c r="M28" s="291"/>
      <c r="N28" s="292">
        <f>SUM(N25:O27)</f>
        <v>0</v>
      </c>
      <c r="O28" s="292"/>
      <c r="P28" s="293">
        <f>SUM(P25:Q27)</f>
        <v>0</v>
      </c>
      <c r="Q28" s="293"/>
      <c r="R28" s="293">
        <f>SUM(R25:S27)</f>
        <v>0</v>
      </c>
      <c r="S28" s="293"/>
      <c r="T28" s="293">
        <f>SUM(T25:U27)</f>
        <v>0</v>
      </c>
      <c r="U28" s="293"/>
      <c r="V28" s="293">
        <f>SUM(V25:W27)</f>
        <v>0</v>
      </c>
      <c r="W28" s="293"/>
      <c r="X28" s="33"/>
      <c r="Y28" s="32"/>
      <c r="Z28" s="32"/>
    </row>
    <row r="29" spans="2:26" ht="31.5" customHeight="1" x14ac:dyDescent="0.2">
      <c r="B29" s="288" t="s">
        <v>208</v>
      </c>
      <c r="C29" s="288"/>
      <c r="D29" s="288"/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288"/>
      <c r="S29" s="288"/>
      <c r="T29" s="288"/>
      <c r="U29" s="288"/>
      <c r="V29" s="288"/>
      <c r="W29" s="288"/>
      <c r="X29" s="31"/>
      <c r="Y29" s="31"/>
      <c r="Z29" s="31"/>
    </row>
    <row r="30" spans="2:26" ht="14.25" customHeight="1" x14ac:dyDescent="0.2"/>
    <row r="31" spans="2:26" ht="18" customHeight="1" x14ac:dyDescent="0.2">
      <c r="B31" s="306" t="s">
        <v>207</v>
      </c>
      <c r="C31" s="306"/>
      <c r="D31" s="306"/>
      <c r="E31" s="306"/>
      <c r="F31" s="306"/>
      <c r="G31" s="306"/>
      <c r="H31" s="306"/>
      <c r="I31" s="306"/>
      <c r="J31" s="306"/>
      <c r="K31" s="306"/>
      <c r="L31" s="306"/>
      <c r="M31" s="306"/>
      <c r="N31" s="306"/>
      <c r="O31" s="306"/>
      <c r="P31" s="306"/>
      <c r="Q31" s="306"/>
      <c r="R31" s="306"/>
      <c r="S31" s="306"/>
      <c r="T31" s="306"/>
      <c r="U31" s="306"/>
      <c r="V31" s="306"/>
      <c r="W31" s="306"/>
    </row>
    <row r="32" spans="2:26" ht="18" customHeight="1" x14ac:dyDescent="0.2">
      <c r="B32" s="162" t="s">
        <v>11</v>
      </c>
      <c r="C32" s="103" t="s">
        <v>114</v>
      </c>
      <c r="D32" s="103"/>
      <c r="E32" s="103"/>
      <c r="F32" s="103"/>
      <c r="G32" s="103"/>
      <c r="H32" s="103"/>
      <c r="I32" s="103"/>
      <c r="J32" s="103"/>
      <c r="K32" s="103" t="s">
        <v>115</v>
      </c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</row>
    <row r="33" spans="2:23" ht="18" customHeight="1" x14ac:dyDescent="0.2">
      <c r="B33" s="162"/>
      <c r="C33" s="103"/>
      <c r="D33" s="103"/>
      <c r="E33" s="103"/>
      <c r="F33" s="103"/>
      <c r="G33" s="103"/>
      <c r="H33" s="103"/>
      <c r="I33" s="103"/>
      <c r="J33" s="103"/>
      <c r="K33" s="247" t="s">
        <v>116</v>
      </c>
      <c r="L33" s="103"/>
      <c r="M33" s="103"/>
      <c r="N33" s="162" t="s">
        <v>121</v>
      </c>
      <c r="O33" s="162"/>
      <c r="P33" s="162"/>
      <c r="Q33" s="162"/>
      <c r="R33" s="162"/>
      <c r="S33" s="162"/>
      <c r="T33" s="162"/>
      <c r="U33" s="162"/>
      <c r="V33" s="162"/>
      <c r="W33" s="162"/>
    </row>
    <row r="34" spans="2:23" ht="76.5" customHeight="1" x14ac:dyDescent="0.2">
      <c r="B34" s="162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 t="s">
        <v>139</v>
      </c>
      <c r="O34" s="103"/>
      <c r="P34" s="247" t="s">
        <v>117</v>
      </c>
      <c r="Q34" s="247"/>
      <c r="R34" s="247" t="s">
        <v>118</v>
      </c>
      <c r="S34" s="247"/>
      <c r="T34" s="247" t="s">
        <v>119</v>
      </c>
      <c r="U34" s="247"/>
      <c r="V34" s="247" t="s">
        <v>120</v>
      </c>
      <c r="W34" s="247"/>
    </row>
    <row r="35" spans="2:23" x14ac:dyDescent="0.2">
      <c r="B35" s="29" t="s">
        <v>122</v>
      </c>
      <c r="C35" s="285" t="s">
        <v>123</v>
      </c>
      <c r="D35" s="285"/>
      <c r="E35" s="285"/>
      <c r="F35" s="285"/>
      <c r="G35" s="285"/>
      <c r="H35" s="285"/>
      <c r="I35" s="285"/>
      <c r="J35" s="285"/>
      <c r="K35" s="285" t="s">
        <v>138</v>
      </c>
      <c r="L35" s="285"/>
      <c r="M35" s="285"/>
      <c r="N35" s="301" t="s">
        <v>125</v>
      </c>
      <c r="O35" s="302"/>
      <c r="P35" s="303" t="s">
        <v>126</v>
      </c>
      <c r="Q35" s="302"/>
      <c r="R35" s="301" t="s">
        <v>127</v>
      </c>
      <c r="S35" s="302"/>
      <c r="T35" s="301" t="s">
        <v>128</v>
      </c>
      <c r="U35" s="302"/>
      <c r="V35" s="301" t="s">
        <v>129</v>
      </c>
      <c r="W35" s="302"/>
    </row>
    <row r="36" spans="2:23" ht="18" customHeight="1" x14ac:dyDescent="0.2">
      <c r="B36" s="8">
        <v>1</v>
      </c>
      <c r="C36" s="276"/>
      <c r="D36" s="277"/>
      <c r="E36" s="277"/>
      <c r="F36" s="277"/>
      <c r="G36" s="277"/>
      <c r="H36" s="277"/>
      <c r="I36" s="277"/>
      <c r="J36" s="278"/>
      <c r="K36" s="275">
        <f>SUM(N36:W36)</f>
        <v>0</v>
      </c>
      <c r="L36" s="275"/>
      <c r="M36" s="275"/>
      <c r="N36" s="283"/>
      <c r="O36" s="283"/>
      <c r="P36" s="284"/>
      <c r="Q36" s="284"/>
      <c r="R36" s="284"/>
      <c r="S36" s="284"/>
      <c r="T36" s="284"/>
      <c r="U36" s="284"/>
      <c r="V36" s="284"/>
      <c r="W36" s="284"/>
    </row>
    <row r="37" spans="2:23" ht="18" customHeight="1" x14ac:dyDescent="0.2">
      <c r="B37" s="9">
        <v>2</v>
      </c>
      <c r="C37" s="279"/>
      <c r="D37" s="280"/>
      <c r="E37" s="280"/>
      <c r="F37" s="280"/>
      <c r="G37" s="280"/>
      <c r="H37" s="280"/>
      <c r="I37" s="280"/>
      <c r="J37" s="281"/>
      <c r="K37" s="275">
        <f>SUM(N37:W37)</f>
        <v>0</v>
      </c>
      <c r="L37" s="275"/>
      <c r="M37" s="275"/>
      <c r="N37" s="286"/>
      <c r="O37" s="286"/>
      <c r="P37" s="287"/>
      <c r="Q37" s="287"/>
      <c r="R37" s="287"/>
      <c r="S37" s="287"/>
      <c r="T37" s="287"/>
      <c r="U37" s="287"/>
      <c r="V37" s="287"/>
      <c r="W37" s="287"/>
    </row>
    <row r="38" spans="2:23" ht="18" customHeight="1" x14ac:dyDescent="0.2">
      <c r="B38" s="16" t="s">
        <v>16</v>
      </c>
      <c r="C38" s="273"/>
      <c r="D38" s="273"/>
      <c r="E38" s="273"/>
      <c r="F38" s="273"/>
      <c r="G38" s="273"/>
      <c r="H38" s="273"/>
      <c r="I38" s="273"/>
      <c r="J38" s="273"/>
      <c r="K38" s="275">
        <f>SUM(N38:W38)</f>
        <v>0</v>
      </c>
      <c r="L38" s="275"/>
      <c r="M38" s="275"/>
      <c r="N38" s="304"/>
      <c r="O38" s="304"/>
      <c r="P38" s="305"/>
      <c r="Q38" s="305"/>
      <c r="R38" s="305"/>
      <c r="S38" s="305"/>
      <c r="T38" s="305"/>
      <c r="U38" s="305"/>
      <c r="V38" s="305"/>
      <c r="W38" s="305"/>
    </row>
    <row r="39" spans="2:23" ht="18" customHeight="1" x14ac:dyDescent="0.2">
      <c r="B39" s="130" t="s">
        <v>134</v>
      </c>
      <c r="C39" s="131"/>
      <c r="D39" s="131"/>
      <c r="E39" s="131"/>
      <c r="F39" s="131"/>
      <c r="G39" s="131"/>
      <c r="H39" s="131"/>
      <c r="I39" s="131"/>
      <c r="J39" s="131"/>
      <c r="K39" s="289">
        <f>SUM(K36:M38)</f>
        <v>0</v>
      </c>
      <c r="L39" s="290"/>
      <c r="M39" s="291"/>
      <c r="N39" s="292">
        <f>SUM(N36:O38)</f>
        <v>0</v>
      </c>
      <c r="O39" s="292"/>
      <c r="P39" s="293">
        <f>SUM(P36:Q38)</f>
        <v>0</v>
      </c>
      <c r="Q39" s="293"/>
      <c r="R39" s="293">
        <f>SUM(R36:S38)</f>
        <v>0</v>
      </c>
      <c r="S39" s="293"/>
      <c r="T39" s="293">
        <f>SUM(T36:U38)</f>
        <v>0</v>
      </c>
      <c r="U39" s="293"/>
      <c r="V39" s="293">
        <f>SUM(V36:W38)</f>
        <v>0</v>
      </c>
      <c r="W39" s="293"/>
    </row>
    <row r="40" spans="2:23" ht="31.5" customHeight="1" x14ac:dyDescent="0.2">
      <c r="B40" s="288" t="s">
        <v>209</v>
      </c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88"/>
      <c r="P40" s="288"/>
      <c r="Q40" s="288"/>
      <c r="R40" s="288"/>
      <c r="S40" s="288"/>
      <c r="T40" s="288"/>
      <c r="U40" s="288"/>
      <c r="V40" s="288"/>
      <c r="W40" s="288"/>
    </row>
    <row r="41" spans="2:23" x14ac:dyDescent="0.2"/>
    <row r="42" spans="2:23" x14ac:dyDescent="0.2"/>
    <row r="76" spans="2:17" ht="54.75" hidden="1" customHeight="1" x14ac:dyDescent="0.2">
      <c r="B76" s="272" t="s">
        <v>111</v>
      </c>
      <c r="C76" s="272"/>
      <c r="D76" s="272"/>
      <c r="E76" s="272"/>
      <c r="F76" s="272"/>
      <c r="G76" s="272"/>
      <c r="H76" s="272"/>
      <c r="I76" s="272"/>
      <c r="J76" s="272"/>
      <c r="K76" s="272"/>
      <c r="L76" s="272"/>
      <c r="M76" s="272"/>
      <c r="N76" s="272"/>
      <c r="O76" s="272"/>
      <c r="P76" s="272"/>
      <c r="Q76" s="28"/>
    </row>
  </sheetData>
  <sheetProtection algorithmName="SHA-512" hashValue="6GPwsi4UWmCjwL7P151Jpj5+agUDz3BPcAZkkrAkUv/hT4DqiidyofrQpQBuKskbpUwhJ2n1MZf7LJ7kvtwb2A==" saltValue="4LHMv1bbt2l3kKVLI8WqGw==" spinCount="100000" sheet="1" objects="1" scenarios="1" insertRows="0"/>
  <mergeCells count="154">
    <mergeCell ref="V38:W38"/>
    <mergeCell ref="B31:W31"/>
    <mergeCell ref="B32:B34"/>
    <mergeCell ref="C32:J34"/>
    <mergeCell ref="K32:W32"/>
    <mergeCell ref="K33:M34"/>
    <mergeCell ref="N33:W33"/>
    <mergeCell ref="C38:J38"/>
    <mergeCell ref="B39:J39"/>
    <mergeCell ref="K38:M38"/>
    <mergeCell ref="N38:O38"/>
    <mergeCell ref="P38:Q38"/>
    <mergeCell ref="R38:S38"/>
    <mergeCell ref="T38:U38"/>
    <mergeCell ref="V36:W36"/>
    <mergeCell ref="C37:J37"/>
    <mergeCell ref="K37:M37"/>
    <mergeCell ref="R37:S37"/>
    <mergeCell ref="T37:U37"/>
    <mergeCell ref="V37:W37"/>
    <mergeCell ref="C36:J36"/>
    <mergeCell ref="K36:M36"/>
    <mergeCell ref="N36:O36"/>
    <mergeCell ref="P36:Q36"/>
    <mergeCell ref="R36:S36"/>
    <mergeCell ref="T36:U36"/>
    <mergeCell ref="V34:W34"/>
    <mergeCell ref="C35:J35"/>
    <mergeCell ref="K35:M35"/>
    <mergeCell ref="N35:O35"/>
    <mergeCell ref="P35:Q35"/>
    <mergeCell ref="R35:S35"/>
    <mergeCell ref="T35:U35"/>
    <mergeCell ref="V35:W35"/>
    <mergeCell ref="N34:O34"/>
    <mergeCell ref="P34:Q34"/>
    <mergeCell ref="R34:S34"/>
    <mergeCell ref="T34:U34"/>
    <mergeCell ref="R28:S28"/>
    <mergeCell ref="T28:U28"/>
    <mergeCell ref="V28:W28"/>
    <mergeCell ref="B28:J28"/>
    <mergeCell ref="K28:M28"/>
    <mergeCell ref="B29:W29"/>
    <mergeCell ref="P26:Q26"/>
    <mergeCell ref="R26:S26"/>
    <mergeCell ref="T26:U26"/>
    <mergeCell ref="V26:W26"/>
    <mergeCell ref="N27:O27"/>
    <mergeCell ref="P27:Q27"/>
    <mergeCell ref="R27:S27"/>
    <mergeCell ref="T27:U27"/>
    <mergeCell ref="V27:W27"/>
    <mergeCell ref="N28:O28"/>
    <mergeCell ref="P28:Q28"/>
    <mergeCell ref="K27:M27"/>
    <mergeCell ref="C26:J26"/>
    <mergeCell ref="K26:M26"/>
    <mergeCell ref="N26:O26"/>
    <mergeCell ref="R25:S25"/>
    <mergeCell ref="T25:U25"/>
    <mergeCell ref="V25:W25"/>
    <mergeCell ref="R24:S24"/>
    <mergeCell ref="T23:U23"/>
    <mergeCell ref="T24:U24"/>
    <mergeCell ref="V23:W23"/>
    <mergeCell ref="V24:W24"/>
    <mergeCell ref="N22:W22"/>
    <mergeCell ref="N23:O23"/>
    <mergeCell ref="N24:O24"/>
    <mergeCell ref="P23:Q23"/>
    <mergeCell ref="P24:Q24"/>
    <mergeCell ref="R23:S23"/>
    <mergeCell ref="Y16:Z16"/>
    <mergeCell ref="B17:Z17"/>
    <mergeCell ref="B18:Z18"/>
    <mergeCell ref="B21:B23"/>
    <mergeCell ref="C21:J23"/>
    <mergeCell ref="B16:M16"/>
    <mergeCell ref="N16:P16"/>
    <mergeCell ref="Q16:R16"/>
    <mergeCell ref="S16:T16"/>
    <mergeCell ref="U16:V16"/>
    <mergeCell ref="W16:X16"/>
    <mergeCell ref="K21:W21"/>
    <mergeCell ref="B20:W20"/>
    <mergeCell ref="K22:M23"/>
    <mergeCell ref="C12:J12"/>
    <mergeCell ref="Q12:R12"/>
    <mergeCell ref="S12:T12"/>
    <mergeCell ref="U12:V12"/>
    <mergeCell ref="Q14:R14"/>
    <mergeCell ref="Q15:R15"/>
    <mergeCell ref="S13:T13"/>
    <mergeCell ref="S14:T14"/>
    <mergeCell ref="S15:T15"/>
    <mergeCell ref="U13:V13"/>
    <mergeCell ref="U15:V15"/>
    <mergeCell ref="K12:M12"/>
    <mergeCell ref="K13:M13"/>
    <mergeCell ref="N12:P12"/>
    <mergeCell ref="N13:P13"/>
    <mergeCell ref="Q13:R13"/>
    <mergeCell ref="Y14:Z14"/>
    <mergeCell ref="Y15:Z15"/>
    <mergeCell ref="W12:X12"/>
    <mergeCell ref="Y12:Z12"/>
    <mergeCell ref="U14:V14"/>
    <mergeCell ref="W13:X13"/>
    <mergeCell ref="W14:X14"/>
    <mergeCell ref="W15:X15"/>
    <mergeCell ref="Y13:Z13"/>
    <mergeCell ref="B76:P76"/>
    <mergeCell ref="C27:J27"/>
    <mergeCell ref="C15:J15"/>
    <mergeCell ref="K15:M15"/>
    <mergeCell ref="N15:P15"/>
    <mergeCell ref="C13:J13"/>
    <mergeCell ref="C14:J14"/>
    <mergeCell ref="K14:M14"/>
    <mergeCell ref="N14:P14"/>
    <mergeCell ref="N25:O25"/>
    <mergeCell ref="P25:Q25"/>
    <mergeCell ref="C25:J25"/>
    <mergeCell ref="K25:M25"/>
    <mergeCell ref="C24:J24"/>
    <mergeCell ref="K24:M24"/>
    <mergeCell ref="N37:O37"/>
    <mergeCell ref="P37:Q37"/>
    <mergeCell ref="B40:W40"/>
    <mergeCell ref="K39:M39"/>
    <mergeCell ref="N39:O39"/>
    <mergeCell ref="P39:Q39"/>
    <mergeCell ref="R39:S39"/>
    <mergeCell ref="T39:U39"/>
    <mergeCell ref="V39:W39"/>
    <mergeCell ref="A2:AA2"/>
    <mergeCell ref="A3:AA3"/>
    <mergeCell ref="F5:U5"/>
    <mergeCell ref="Y11:Z11"/>
    <mergeCell ref="Q10:Z10"/>
    <mergeCell ref="F4:O4"/>
    <mergeCell ref="P4:S4"/>
    <mergeCell ref="T4:U4"/>
    <mergeCell ref="B9:B11"/>
    <mergeCell ref="C9:J11"/>
    <mergeCell ref="B8:Z8"/>
    <mergeCell ref="Q11:R11"/>
    <mergeCell ref="S11:T11"/>
    <mergeCell ref="U11:V11"/>
    <mergeCell ref="W11:X11"/>
    <mergeCell ref="K9:M11"/>
    <mergeCell ref="N9:Z9"/>
    <mergeCell ref="N10:P11"/>
  </mergeCells>
  <pageMargins left="0.70866141732283472" right="0.70866141732283472" top="0.39370078740157483" bottom="0.39370078740157483" header="0.31496062992125984" footer="0.31496062992125984"/>
  <pageSetup paperSize="9" scale="52" orientation="landscape" r:id="rId1"/>
  <ignoredErrors>
    <ignoredError sqref="B12:K12 Q12:Z12 B24:J24 L24:N24 P24 R24 T24 V24 B35:W35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Arkusz4!$C$2:$C$3</xm:f>
          </x14:formula1>
          <xm:sqref>K13:M15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86"/>
  <sheetViews>
    <sheetView topLeftCell="A2" zoomScaleNormal="100" zoomScaleSheetLayoutView="100" workbookViewId="0">
      <selection activeCell="B6" sqref="B6:P13"/>
    </sheetView>
  </sheetViews>
  <sheetFormatPr defaultColWidth="0" defaultRowHeight="14.25" zeroHeight="1" x14ac:dyDescent="0.2"/>
  <cols>
    <col min="1" max="17" width="9.140625" style="1" customWidth="1"/>
    <col min="18" max="18" width="0" style="1" hidden="1" customWidth="1"/>
    <col min="19" max="16384" width="9.140625" style="1" hidden="1"/>
  </cols>
  <sheetData>
    <row r="2" spans="1:17" ht="18" x14ac:dyDescent="0.25">
      <c r="A2" s="149" t="s">
        <v>141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</row>
    <row r="3" spans="1:17" ht="60" customHeight="1" x14ac:dyDescent="0.2">
      <c r="A3" s="150" t="s">
        <v>142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</row>
    <row r="4" spans="1:17" ht="14.25" customHeight="1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ht="103.5" customHeight="1" x14ac:dyDescent="0.2">
      <c r="A5" s="12"/>
      <c r="B5" s="307" t="s">
        <v>143</v>
      </c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9"/>
      <c r="Q5" s="12"/>
    </row>
    <row r="6" spans="1:17" ht="14.25" customHeight="1" x14ac:dyDescent="0.2">
      <c r="A6" s="12"/>
      <c r="B6" s="310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2"/>
      <c r="Q6" s="12"/>
    </row>
    <row r="7" spans="1:17" ht="14.25" customHeight="1" x14ac:dyDescent="0.2">
      <c r="A7" s="12"/>
      <c r="B7" s="310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2"/>
      <c r="Q7" s="12"/>
    </row>
    <row r="8" spans="1:17" ht="14.25" customHeight="1" x14ac:dyDescent="0.2">
      <c r="A8" s="12"/>
      <c r="B8" s="310"/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2"/>
      <c r="Q8" s="12"/>
    </row>
    <row r="9" spans="1:17" ht="14.25" customHeight="1" x14ac:dyDescent="0.2">
      <c r="A9" s="12"/>
      <c r="B9" s="310"/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311"/>
      <c r="P9" s="312"/>
      <c r="Q9" s="12"/>
    </row>
    <row r="10" spans="1:17" ht="14.25" customHeight="1" x14ac:dyDescent="0.2">
      <c r="A10" s="12"/>
      <c r="B10" s="310"/>
      <c r="C10" s="311"/>
      <c r="D10" s="311"/>
      <c r="E10" s="311"/>
      <c r="F10" s="311"/>
      <c r="G10" s="311"/>
      <c r="H10" s="311"/>
      <c r="I10" s="311"/>
      <c r="J10" s="311"/>
      <c r="K10" s="311"/>
      <c r="L10" s="311"/>
      <c r="M10" s="311"/>
      <c r="N10" s="311"/>
      <c r="O10" s="311"/>
      <c r="P10" s="312"/>
      <c r="Q10" s="12"/>
    </row>
    <row r="11" spans="1:17" ht="14.25" customHeight="1" x14ac:dyDescent="0.2">
      <c r="A11" s="12"/>
      <c r="B11" s="310"/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1"/>
      <c r="P11" s="312"/>
      <c r="Q11" s="12"/>
    </row>
    <row r="12" spans="1:17" ht="14.25" customHeight="1" x14ac:dyDescent="0.2">
      <c r="A12" s="12"/>
      <c r="B12" s="310"/>
      <c r="C12" s="311"/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311"/>
      <c r="O12" s="311"/>
      <c r="P12" s="312"/>
      <c r="Q12" s="12"/>
    </row>
    <row r="13" spans="1:17" ht="14.25" customHeight="1" x14ac:dyDescent="0.2">
      <c r="A13" s="12"/>
      <c r="B13" s="313"/>
      <c r="C13" s="314"/>
      <c r="D13" s="314"/>
      <c r="E13" s="314"/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5"/>
      <c r="Q13" s="12"/>
    </row>
    <row r="14" spans="1:17" ht="14.25" customHeight="1" x14ac:dyDescent="0.2">
      <c r="A14" s="12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12"/>
    </row>
    <row r="15" spans="1:17" ht="103.5" customHeight="1" x14ac:dyDescent="0.2">
      <c r="A15" s="3"/>
      <c r="B15" s="307" t="s">
        <v>145</v>
      </c>
      <c r="C15" s="308"/>
      <c r="D15" s="308"/>
      <c r="E15" s="308"/>
      <c r="F15" s="308"/>
      <c r="G15" s="308"/>
      <c r="H15" s="308"/>
      <c r="I15" s="308"/>
      <c r="J15" s="308"/>
      <c r="K15" s="308"/>
      <c r="L15" s="308"/>
      <c r="M15" s="308"/>
      <c r="N15" s="308"/>
      <c r="O15" s="308"/>
      <c r="P15" s="309"/>
    </row>
    <row r="16" spans="1:17" ht="14.25" customHeight="1" x14ac:dyDescent="0.2">
      <c r="B16" s="310"/>
      <c r="C16" s="311"/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2"/>
    </row>
    <row r="17" spans="2:16" ht="14.25" customHeight="1" x14ac:dyDescent="0.2">
      <c r="B17" s="310"/>
      <c r="C17" s="311"/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2"/>
    </row>
    <row r="18" spans="2:16" ht="14.25" customHeight="1" x14ac:dyDescent="0.2">
      <c r="B18" s="310"/>
      <c r="C18" s="311"/>
      <c r="D18" s="311"/>
      <c r="E18" s="311"/>
      <c r="F18" s="311"/>
      <c r="G18" s="311"/>
      <c r="H18" s="311"/>
      <c r="I18" s="311"/>
      <c r="J18" s="311"/>
      <c r="K18" s="311"/>
      <c r="L18" s="311"/>
      <c r="M18" s="311"/>
      <c r="N18" s="311"/>
      <c r="O18" s="311"/>
      <c r="P18" s="312"/>
    </row>
    <row r="19" spans="2:16" ht="14.25" customHeight="1" x14ac:dyDescent="0.2">
      <c r="B19" s="310"/>
      <c r="C19" s="311"/>
      <c r="D19" s="311"/>
      <c r="E19" s="311"/>
      <c r="F19" s="311"/>
      <c r="G19" s="311"/>
      <c r="H19" s="311"/>
      <c r="I19" s="311"/>
      <c r="J19" s="311"/>
      <c r="K19" s="311"/>
      <c r="L19" s="311"/>
      <c r="M19" s="311"/>
      <c r="N19" s="311"/>
      <c r="O19" s="311"/>
      <c r="P19" s="312"/>
    </row>
    <row r="20" spans="2:16" ht="14.25" customHeight="1" x14ac:dyDescent="0.2">
      <c r="B20" s="310"/>
      <c r="C20" s="311"/>
      <c r="D20" s="311"/>
      <c r="E20" s="311"/>
      <c r="F20" s="311"/>
      <c r="G20" s="311"/>
      <c r="H20" s="311"/>
      <c r="I20" s="311"/>
      <c r="J20" s="311"/>
      <c r="K20" s="311"/>
      <c r="L20" s="311"/>
      <c r="M20" s="311"/>
      <c r="N20" s="311"/>
      <c r="O20" s="311"/>
      <c r="P20" s="312"/>
    </row>
    <row r="21" spans="2:16" ht="14.25" customHeight="1" x14ac:dyDescent="0.2">
      <c r="B21" s="310"/>
      <c r="C21" s="311"/>
      <c r="D21" s="311"/>
      <c r="E21" s="311"/>
      <c r="F21" s="311"/>
      <c r="G21" s="311"/>
      <c r="H21" s="311"/>
      <c r="I21" s="311"/>
      <c r="J21" s="311"/>
      <c r="K21" s="311"/>
      <c r="L21" s="311"/>
      <c r="M21" s="311"/>
      <c r="N21" s="311"/>
      <c r="O21" s="311"/>
      <c r="P21" s="312"/>
    </row>
    <row r="22" spans="2:16" ht="14.25" customHeight="1" x14ac:dyDescent="0.2">
      <c r="B22" s="310"/>
      <c r="C22" s="311"/>
      <c r="D22" s="311"/>
      <c r="E22" s="311"/>
      <c r="F22" s="311"/>
      <c r="G22" s="311"/>
      <c r="H22" s="311"/>
      <c r="I22" s="311"/>
      <c r="J22" s="311"/>
      <c r="K22" s="311"/>
      <c r="L22" s="311"/>
      <c r="M22" s="311"/>
      <c r="N22" s="311"/>
      <c r="O22" s="311"/>
      <c r="P22" s="312"/>
    </row>
    <row r="23" spans="2:16" ht="14.25" customHeight="1" x14ac:dyDescent="0.2">
      <c r="B23" s="313"/>
      <c r="C23" s="314"/>
      <c r="D23" s="314"/>
      <c r="E23" s="314"/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5"/>
    </row>
    <row r="24" spans="2:16" ht="14.25" customHeight="1" x14ac:dyDescent="0.2"/>
    <row r="25" spans="2:16" ht="103.5" customHeight="1" x14ac:dyDescent="0.2">
      <c r="B25" s="307" t="s">
        <v>144</v>
      </c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N25" s="308"/>
      <c r="O25" s="308"/>
      <c r="P25" s="309"/>
    </row>
    <row r="26" spans="2:16" ht="14.25" customHeight="1" x14ac:dyDescent="0.2">
      <c r="B26" s="310"/>
      <c r="C26" s="311"/>
      <c r="D26" s="311"/>
      <c r="E26" s="311"/>
      <c r="F26" s="311"/>
      <c r="G26" s="311"/>
      <c r="H26" s="311"/>
      <c r="I26" s="311"/>
      <c r="J26" s="311"/>
      <c r="K26" s="311"/>
      <c r="L26" s="311"/>
      <c r="M26" s="311"/>
      <c r="N26" s="311"/>
      <c r="O26" s="311"/>
      <c r="P26" s="312"/>
    </row>
    <row r="27" spans="2:16" ht="14.25" customHeight="1" x14ac:dyDescent="0.2">
      <c r="B27" s="310"/>
      <c r="C27" s="311"/>
      <c r="D27" s="311"/>
      <c r="E27" s="311"/>
      <c r="F27" s="311"/>
      <c r="G27" s="311"/>
      <c r="H27" s="311"/>
      <c r="I27" s="311"/>
      <c r="J27" s="311"/>
      <c r="K27" s="311"/>
      <c r="L27" s="311"/>
      <c r="M27" s="311"/>
      <c r="N27" s="311"/>
      <c r="O27" s="311"/>
      <c r="P27" s="312"/>
    </row>
    <row r="28" spans="2:16" ht="14.25" customHeight="1" x14ac:dyDescent="0.2">
      <c r="B28" s="310"/>
      <c r="C28" s="311"/>
      <c r="D28" s="311"/>
      <c r="E28" s="311"/>
      <c r="F28" s="311"/>
      <c r="G28" s="311"/>
      <c r="H28" s="311"/>
      <c r="I28" s="311"/>
      <c r="J28" s="311"/>
      <c r="K28" s="311"/>
      <c r="L28" s="311"/>
      <c r="M28" s="311"/>
      <c r="N28" s="311"/>
      <c r="O28" s="311"/>
      <c r="P28" s="312"/>
    </row>
    <row r="29" spans="2:16" ht="14.25" customHeight="1" x14ac:dyDescent="0.2">
      <c r="B29" s="310"/>
      <c r="C29" s="311"/>
      <c r="D29" s="311"/>
      <c r="E29" s="311"/>
      <c r="F29" s="311"/>
      <c r="G29" s="311"/>
      <c r="H29" s="311"/>
      <c r="I29" s="311"/>
      <c r="J29" s="311"/>
      <c r="K29" s="311"/>
      <c r="L29" s="311"/>
      <c r="M29" s="311"/>
      <c r="N29" s="311"/>
      <c r="O29" s="311"/>
      <c r="P29" s="312"/>
    </row>
    <row r="30" spans="2:16" ht="14.25" customHeight="1" x14ac:dyDescent="0.2">
      <c r="B30" s="310"/>
      <c r="C30" s="311"/>
      <c r="D30" s="311"/>
      <c r="E30" s="311"/>
      <c r="F30" s="311"/>
      <c r="G30" s="311"/>
      <c r="H30" s="311"/>
      <c r="I30" s="311"/>
      <c r="J30" s="311"/>
      <c r="K30" s="311"/>
      <c r="L30" s="311"/>
      <c r="M30" s="311"/>
      <c r="N30" s="311"/>
      <c r="O30" s="311"/>
      <c r="P30" s="312"/>
    </row>
    <row r="31" spans="2:16" ht="14.25" customHeight="1" x14ac:dyDescent="0.2">
      <c r="B31" s="310"/>
      <c r="C31" s="311"/>
      <c r="D31" s="311"/>
      <c r="E31" s="311"/>
      <c r="F31" s="311"/>
      <c r="G31" s="311"/>
      <c r="H31" s="311"/>
      <c r="I31" s="311"/>
      <c r="J31" s="311"/>
      <c r="K31" s="311"/>
      <c r="L31" s="311"/>
      <c r="M31" s="311"/>
      <c r="N31" s="311"/>
      <c r="O31" s="311"/>
      <c r="P31" s="312"/>
    </row>
    <row r="32" spans="2:16" ht="14.25" customHeight="1" x14ac:dyDescent="0.2">
      <c r="B32" s="310"/>
      <c r="C32" s="311"/>
      <c r="D32" s="311"/>
      <c r="E32" s="311"/>
      <c r="F32" s="311"/>
      <c r="G32" s="311"/>
      <c r="H32" s="311"/>
      <c r="I32" s="311"/>
      <c r="J32" s="311"/>
      <c r="K32" s="311"/>
      <c r="L32" s="311"/>
      <c r="M32" s="311"/>
      <c r="N32" s="311"/>
      <c r="O32" s="311"/>
      <c r="P32" s="312"/>
    </row>
    <row r="33" spans="2:16" ht="14.25" customHeight="1" x14ac:dyDescent="0.2">
      <c r="B33" s="313"/>
      <c r="C33" s="314"/>
      <c r="D33" s="314"/>
      <c r="E33" s="314"/>
      <c r="F33" s="314"/>
      <c r="G33" s="314"/>
      <c r="H33" s="314"/>
      <c r="I33" s="314"/>
      <c r="J33" s="314"/>
      <c r="K33" s="314"/>
      <c r="L33" s="314"/>
      <c r="M33" s="314"/>
      <c r="N33" s="314"/>
      <c r="O33" s="314"/>
      <c r="P33" s="315"/>
    </row>
    <row r="34" spans="2:16" ht="14.25" customHeight="1" x14ac:dyDescent="0.2"/>
    <row r="35" spans="2:16" ht="103.5" customHeight="1" x14ac:dyDescent="0.2">
      <c r="B35" s="307" t="s">
        <v>146</v>
      </c>
      <c r="C35" s="308"/>
      <c r="D35" s="308"/>
      <c r="E35" s="308"/>
      <c r="F35" s="308"/>
      <c r="G35" s="308"/>
      <c r="H35" s="308"/>
      <c r="I35" s="308"/>
      <c r="J35" s="308"/>
      <c r="K35" s="308"/>
      <c r="L35" s="308"/>
      <c r="M35" s="308"/>
      <c r="N35" s="308"/>
      <c r="O35" s="308"/>
      <c r="P35" s="309"/>
    </row>
    <row r="36" spans="2:16" ht="14.25" customHeight="1" x14ac:dyDescent="0.2">
      <c r="B36" s="310"/>
      <c r="C36" s="311"/>
      <c r="D36" s="311"/>
      <c r="E36" s="311"/>
      <c r="F36" s="311"/>
      <c r="G36" s="311"/>
      <c r="H36" s="311"/>
      <c r="I36" s="311"/>
      <c r="J36" s="311"/>
      <c r="K36" s="311"/>
      <c r="L36" s="311"/>
      <c r="M36" s="311"/>
      <c r="N36" s="311"/>
      <c r="O36" s="311"/>
      <c r="P36" s="312"/>
    </row>
    <row r="37" spans="2:16" ht="14.25" customHeight="1" x14ac:dyDescent="0.2">
      <c r="B37" s="310"/>
      <c r="C37" s="311"/>
      <c r="D37" s="311"/>
      <c r="E37" s="311"/>
      <c r="F37" s="311"/>
      <c r="G37" s="311"/>
      <c r="H37" s="311"/>
      <c r="I37" s="311"/>
      <c r="J37" s="311"/>
      <c r="K37" s="311"/>
      <c r="L37" s="311"/>
      <c r="M37" s="311"/>
      <c r="N37" s="311"/>
      <c r="O37" s="311"/>
      <c r="P37" s="312"/>
    </row>
    <row r="38" spans="2:16" ht="14.25" customHeight="1" x14ac:dyDescent="0.2">
      <c r="B38" s="310"/>
      <c r="C38" s="311"/>
      <c r="D38" s="311"/>
      <c r="E38" s="311"/>
      <c r="F38" s="311"/>
      <c r="G38" s="311"/>
      <c r="H38" s="311"/>
      <c r="I38" s="311"/>
      <c r="J38" s="311"/>
      <c r="K38" s="311"/>
      <c r="L38" s="311"/>
      <c r="M38" s="311"/>
      <c r="N38" s="311"/>
      <c r="O38" s="311"/>
      <c r="P38" s="312"/>
    </row>
    <row r="39" spans="2:16" ht="14.25" customHeight="1" x14ac:dyDescent="0.2">
      <c r="B39" s="310"/>
      <c r="C39" s="311"/>
      <c r="D39" s="311"/>
      <c r="E39" s="311"/>
      <c r="F39" s="311"/>
      <c r="G39" s="311"/>
      <c r="H39" s="311"/>
      <c r="I39" s="311"/>
      <c r="J39" s="311"/>
      <c r="K39" s="311"/>
      <c r="L39" s="311"/>
      <c r="M39" s="311"/>
      <c r="N39" s="311"/>
      <c r="O39" s="311"/>
      <c r="P39" s="312"/>
    </row>
    <row r="40" spans="2:16" ht="14.25" customHeight="1" x14ac:dyDescent="0.2">
      <c r="B40" s="310"/>
      <c r="C40" s="311"/>
      <c r="D40" s="311"/>
      <c r="E40" s="311"/>
      <c r="F40" s="311"/>
      <c r="G40" s="311"/>
      <c r="H40" s="311"/>
      <c r="I40" s="311"/>
      <c r="J40" s="311"/>
      <c r="K40" s="311"/>
      <c r="L40" s="311"/>
      <c r="M40" s="311"/>
      <c r="N40" s="311"/>
      <c r="O40" s="311"/>
      <c r="P40" s="312"/>
    </row>
    <row r="41" spans="2:16" ht="14.25" customHeight="1" x14ac:dyDescent="0.2">
      <c r="B41" s="310"/>
      <c r="C41" s="311"/>
      <c r="D41" s="311"/>
      <c r="E41" s="311"/>
      <c r="F41" s="311"/>
      <c r="G41" s="311"/>
      <c r="H41" s="311"/>
      <c r="I41" s="311"/>
      <c r="J41" s="311"/>
      <c r="K41" s="311"/>
      <c r="L41" s="311"/>
      <c r="M41" s="311"/>
      <c r="N41" s="311"/>
      <c r="O41" s="311"/>
      <c r="P41" s="312"/>
    </row>
    <row r="42" spans="2:16" ht="14.25" customHeight="1" x14ac:dyDescent="0.2">
      <c r="B42" s="310"/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2"/>
    </row>
    <row r="43" spans="2:16" ht="14.25" customHeight="1" x14ac:dyDescent="0.2">
      <c r="B43" s="313"/>
      <c r="C43" s="314"/>
      <c r="D43" s="314"/>
      <c r="E43" s="314"/>
      <c r="F43" s="314"/>
      <c r="G43" s="314"/>
      <c r="H43" s="314"/>
      <c r="I43" s="314"/>
      <c r="J43" s="314"/>
      <c r="K43" s="314"/>
      <c r="L43" s="314"/>
      <c r="M43" s="314"/>
      <c r="N43" s="314"/>
      <c r="O43" s="314"/>
      <c r="P43" s="315"/>
    </row>
    <row r="44" spans="2:16" ht="14.25" customHeight="1" x14ac:dyDescent="0.2"/>
    <row r="45" spans="2:16" ht="103.5" customHeight="1" x14ac:dyDescent="0.2">
      <c r="B45" s="307" t="s">
        <v>147</v>
      </c>
      <c r="C45" s="308"/>
      <c r="D45" s="308"/>
      <c r="E45" s="308"/>
      <c r="F45" s="308"/>
      <c r="G45" s="308"/>
      <c r="H45" s="308"/>
      <c r="I45" s="308"/>
      <c r="J45" s="308"/>
      <c r="K45" s="308"/>
      <c r="L45" s="308"/>
      <c r="M45" s="308"/>
      <c r="N45" s="308"/>
      <c r="O45" s="308"/>
      <c r="P45" s="309"/>
    </row>
    <row r="46" spans="2:16" ht="14.25" customHeight="1" x14ac:dyDescent="0.2">
      <c r="B46" s="310"/>
      <c r="C46" s="311"/>
      <c r="D46" s="311"/>
      <c r="E46" s="311"/>
      <c r="F46" s="311"/>
      <c r="G46" s="311"/>
      <c r="H46" s="311"/>
      <c r="I46" s="311"/>
      <c r="J46" s="311"/>
      <c r="K46" s="311"/>
      <c r="L46" s="311"/>
      <c r="M46" s="311"/>
      <c r="N46" s="311"/>
      <c r="O46" s="311"/>
      <c r="P46" s="312"/>
    </row>
    <row r="47" spans="2:16" ht="14.25" customHeight="1" x14ac:dyDescent="0.2">
      <c r="B47" s="310"/>
      <c r="C47" s="311"/>
      <c r="D47" s="311"/>
      <c r="E47" s="311"/>
      <c r="F47" s="311"/>
      <c r="G47" s="311"/>
      <c r="H47" s="311"/>
      <c r="I47" s="311"/>
      <c r="J47" s="311"/>
      <c r="K47" s="311"/>
      <c r="L47" s="311"/>
      <c r="M47" s="311"/>
      <c r="N47" s="311"/>
      <c r="O47" s="311"/>
      <c r="P47" s="312"/>
    </row>
    <row r="48" spans="2:16" ht="14.25" customHeight="1" x14ac:dyDescent="0.2">
      <c r="B48" s="310"/>
      <c r="C48" s="311"/>
      <c r="D48" s="311"/>
      <c r="E48" s="311"/>
      <c r="F48" s="311"/>
      <c r="G48" s="311"/>
      <c r="H48" s="311"/>
      <c r="I48" s="311"/>
      <c r="J48" s="311"/>
      <c r="K48" s="311"/>
      <c r="L48" s="311"/>
      <c r="M48" s="311"/>
      <c r="N48" s="311"/>
      <c r="O48" s="311"/>
      <c r="P48" s="312"/>
    </row>
    <row r="49" spans="2:16" ht="15.75" customHeight="1" x14ac:dyDescent="0.2">
      <c r="B49" s="310"/>
      <c r="C49" s="311"/>
      <c r="D49" s="311"/>
      <c r="E49" s="311"/>
      <c r="F49" s="311"/>
      <c r="G49" s="311"/>
      <c r="H49" s="311"/>
      <c r="I49" s="311"/>
      <c r="J49" s="311"/>
      <c r="K49" s="311"/>
      <c r="L49" s="311"/>
      <c r="M49" s="311"/>
      <c r="N49" s="311"/>
      <c r="O49" s="311"/>
      <c r="P49" s="312"/>
    </row>
    <row r="50" spans="2:16" ht="14.25" customHeight="1" x14ac:dyDescent="0.2">
      <c r="B50" s="310"/>
      <c r="C50" s="311"/>
      <c r="D50" s="311"/>
      <c r="E50" s="311"/>
      <c r="F50" s="311"/>
      <c r="G50" s="311"/>
      <c r="H50" s="311"/>
      <c r="I50" s="311"/>
      <c r="J50" s="311"/>
      <c r="K50" s="311"/>
      <c r="L50" s="311"/>
      <c r="M50" s="311"/>
      <c r="N50" s="311"/>
      <c r="O50" s="311"/>
      <c r="P50" s="312"/>
    </row>
    <row r="51" spans="2:16" ht="14.25" customHeight="1" x14ac:dyDescent="0.2">
      <c r="B51" s="310"/>
      <c r="C51" s="311"/>
      <c r="D51" s="311"/>
      <c r="E51" s="311"/>
      <c r="F51" s="311"/>
      <c r="G51" s="311"/>
      <c r="H51" s="311"/>
      <c r="I51" s="311"/>
      <c r="J51" s="311"/>
      <c r="K51" s="311"/>
      <c r="L51" s="311"/>
      <c r="M51" s="311"/>
      <c r="N51" s="311"/>
      <c r="O51" s="311"/>
      <c r="P51" s="312"/>
    </row>
    <row r="52" spans="2:16" ht="14.25" customHeight="1" x14ac:dyDescent="0.2">
      <c r="B52" s="310"/>
      <c r="C52" s="311"/>
      <c r="D52" s="311"/>
      <c r="E52" s="311"/>
      <c r="F52" s="311"/>
      <c r="G52" s="311"/>
      <c r="H52" s="311"/>
      <c r="I52" s="311"/>
      <c r="J52" s="311"/>
      <c r="K52" s="311"/>
      <c r="L52" s="311"/>
      <c r="M52" s="311"/>
      <c r="N52" s="311"/>
      <c r="O52" s="311"/>
      <c r="P52" s="312"/>
    </row>
    <row r="53" spans="2:16" ht="14.25" customHeight="1" x14ac:dyDescent="0.2">
      <c r="B53" s="313"/>
      <c r="C53" s="314"/>
      <c r="D53" s="314"/>
      <c r="E53" s="314"/>
      <c r="F53" s="314"/>
      <c r="G53" s="314"/>
      <c r="H53" s="314"/>
      <c r="I53" s="314"/>
      <c r="J53" s="314"/>
      <c r="K53" s="314"/>
      <c r="L53" s="314"/>
      <c r="M53" s="314"/>
      <c r="N53" s="314"/>
      <c r="O53" s="314"/>
      <c r="P53" s="315"/>
    </row>
    <row r="54" spans="2:16" ht="14.25" customHeight="1" x14ac:dyDescent="0.2"/>
    <row r="55" spans="2:16" ht="103.5" customHeight="1" x14ac:dyDescent="0.2">
      <c r="B55" s="307" t="s">
        <v>148</v>
      </c>
      <c r="C55" s="308"/>
      <c r="D55" s="308"/>
      <c r="E55" s="308"/>
      <c r="F55" s="308"/>
      <c r="G55" s="308"/>
      <c r="H55" s="308"/>
      <c r="I55" s="308"/>
      <c r="J55" s="308"/>
      <c r="K55" s="308"/>
      <c r="L55" s="308"/>
      <c r="M55" s="308"/>
      <c r="N55" s="308"/>
      <c r="O55" s="308"/>
      <c r="P55" s="309"/>
    </row>
    <row r="56" spans="2:16" ht="14.25" customHeight="1" x14ac:dyDescent="0.2">
      <c r="B56" s="310"/>
      <c r="C56" s="311"/>
      <c r="D56" s="311"/>
      <c r="E56" s="311"/>
      <c r="F56" s="311"/>
      <c r="G56" s="311"/>
      <c r="H56" s="311"/>
      <c r="I56" s="311"/>
      <c r="J56" s="311"/>
      <c r="K56" s="311"/>
      <c r="L56" s="311"/>
      <c r="M56" s="311"/>
      <c r="N56" s="311"/>
      <c r="O56" s="311"/>
      <c r="P56" s="312"/>
    </row>
    <row r="57" spans="2:16" ht="14.25" customHeight="1" x14ac:dyDescent="0.2">
      <c r="B57" s="310"/>
      <c r="C57" s="311"/>
      <c r="D57" s="311"/>
      <c r="E57" s="311"/>
      <c r="F57" s="311"/>
      <c r="G57" s="311"/>
      <c r="H57" s="311"/>
      <c r="I57" s="311"/>
      <c r="J57" s="311"/>
      <c r="K57" s="311"/>
      <c r="L57" s="311"/>
      <c r="M57" s="311"/>
      <c r="N57" s="311"/>
      <c r="O57" s="311"/>
      <c r="P57" s="312"/>
    </row>
    <row r="58" spans="2:16" ht="14.25" customHeight="1" x14ac:dyDescent="0.2">
      <c r="B58" s="310"/>
      <c r="C58" s="311"/>
      <c r="D58" s="311"/>
      <c r="E58" s="311"/>
      <c r="F58" s="311"/>
      <c r="G58" s="311"/>
      <c r="H58" s="311"/>
      <c r="I58" s="311"/>
      <c r="J58" s="311"/>
      <c r="K58" s="311"/>
      <c r="L58" s="311"/>
      <c r="M58" s="311"/>
      <c r="N58" s="311"/>
      <c r="O58" s="311"/>
      <c r="P58" s="312"/>
    </row>
    <row r="59" spans="2:16" ht="14.25" customHeight="1" x14ac:dyDescent="0.2">
      <c r="B59" s="310"/>
      <c r="C59" s="311"/>
      <c r="D59" s="311"/>
      <c r="E59" s="311"/>
      <c r="F59" s="311"/>
      <c r="G59" s="311"/>
      <c r="H59" s="311"/>
      <c r="I59" s="311"/>
      <c r="J59" s="311"/>
      <c r="K59" s="311"/>
      <c r="L59" s="311"/>
      <c r="M59" s="311"/>
      <c r="N59" s="311"/>
      <c r="O59" s="311"/>
      <c r="P59" s="312"/>
    </row>
    <row r="60" spans="2:16" ht="14.25" customHeight="1" x14ac:dyDescent="0.2">
      <c r="B60" s="310"/>
      <c r="C60" s="311"/>
      <c r="D60" s="311"/>
      <c r="E60" s="311"/>
      <c r="F60" s="311"/>
      <c r="G60" s="311"/>
      <c r="H60" s="311"/>
      <c r="I60" s="311"/>
      <c r="J60" s="311"/>
      <c r="K60" s="311"/>
      <c r="L60" s="311"/>
      <c r="M60" s="311"/>
      <c r="N60" s="311"/>
      <c r="O60" s="311"/>
      <c r="P60" s="312"/>
    </row>
    <row r="61" spans="2:16" ht="14.25" customHeight="1" x14ac:dyDescent="0.2">
      <c r="B61" s="310"/>
      <c r="C61" s="311"/>
      <c r="D61" s="311"/>
      <c r="E61" s="311"/>
      <c r="F61" s="311"/>
      <c r="G61" s="311"/>
      <c r="H61" s="311"/>
      <c r="I61" s="311"/>
      <c r="J61" s="311"/>
      <c r="K61" s="311"/>
      <c r="L61" s="311"/>
      <c r="M61" s="311"/>
      <c r="N61" s="311"/>
      <c r="O61" s="311"/>
      <c r="P61" s="312"/>
    </row>
    <row r="62" spans="2:16" ht="14.25" customHeight="1" x14ac:dyDescent="0.2">
      <c r="B62" s="310"/>
      <c r="C62" s="311"/>
      <c r="D62" s="311"/>
      <c r="E62" s="311"/>
      <c r="F62" s="311"/>
      <c r="G62" s="311"/>
      <c r="H62" s="311"/>
      <c r="I62" s="311"/>
      <c r="J62" s="311"/>
      <c r="K62" s="311"/>
      <c r="L62" s="311"/>
      <c r="M62" s="311"/>
      <c r="N62" s="311"/>
      <c r="O62" s="311"/>
      <c r="P62" s="312"/>
    </row>
    <row r="63" spans="2:16" ht="14.25" customHeight="1" x14ac:dyDescent="0.2">
      <c r="B63" s="313"/>
      <c r="C63" s="314"/>
      <c r="D63" s="314"/>
      <c r="E63" s="314"/>
      <c r="F63" s="314"/>
      <c r="G63" s="314"/>
      <c r="H63" s="314"/>
      <c r="I63" s="314"/>
      <c r="J63" s="314"/>
      <c r="K63" s="314"/>
      <c r="L63" s="314"/>
      <c r="M63" s="314"/>
      <c r="N63" s="314"/>
      <c r="O63" s="314"/>
      <c r="P63" s="315"/>
    </row>
    <row r="64" spans="2:16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hidden="1" customHeight="1" x14ac:dyDescent="0.2"/>
    <row r="70" ht="14.25" hidden="1" customHeight="1" x14ac:dyDescent="0.2"/>
    <row r="71" ht="14.25" hidden="1" customHeight="1" x14ac:dyDescent="0.2"/>
    <row r="72" ht="14.25" hidden="1" customHeight="1" x14ac:dyDescent="0.2"/>
    <row r="73" ht="14.25" hidden="1" customHeight="1" x14ac:dyDescent="0.2"/>
    <row r="74" ht="14.25" hidden="1" customHeight="1" x14ac:dyDescent="0.2"/>
    <row r="75" ht="14.25" hidden="1" customHeight="1" x14ac:dyDescent="0.2"/>
    <row r="76" ht="14.25" hidden="1" customHeight="1" x14ac:dyDescent="0.2"/>
    <row r="77" ht="14.25" hidden="1" customHeight="1" x14ac:dyDescent="0.2"/>
    <row r="78" ht="14.25" hidden="1" customHeight="1" x14ac:dyDescent="0.2"/>
    <row r="79" ht="14.25" hidden="1" customHeight="1" x14ac:dyDescent="0.2"/>
    <row r="80" ht="14.25" hidden="1" customHeight="1" x14ac:dyDescent="0.2"/>
    <row r="81" spans="2:17" ht="14.25" hidden="1" customHeight="1" x14ac:dyDescent="0.2"/>
    <row r="82" spans="2:17" ht="14.25" hidden="1" customHeight="1" x14ac:dyDescent="0.2"/>
    <row r="83" spans="2:17" ht="14.25" hidden="1" customHeight="1" x14ac:dyDescent="0.2"/>
    <row r="84" spans="2:17" ht="14.25" hidden="1" customHeight="1" x14ac:dyDescent="0.2"/>
    <row r="85" spans="2:17" ht="14.25" hidden="1" customHeight="1" x14ac:dyDescent="0.2"/>
    <row r="86" spans="2:17" ht="14.25" hidden="1" customHeight="1" x14ac:dyDescent="0.2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</row>
  </sheetData>
  <sheetProtection algorithmName="SHA-512" hashValue="CVGTTpWZS/ZFauVOW001S/PoWqZcATwjRHQtlS+85IUO2ju8G4CvEDxWzDT/+qD9kCRLdwuP0NZZdjKYMBgKZw==" saltValue="mBytWsMqwvRsmbrBFswlTQ==" spinCount="100000" sheet="1" objects="1" scenarios="1"/>
  <mergeCells count="14">
    <mergeCell ref="B56:P63"/>
    <mergeCell ref="B6:P13"/>
    <mergeCell ref="B16:P23"/>
    <mergeCell ref="B25:P25"/>
    <mergeCell ref="B26:P33"/>
    <mergeCell ref="B35:P35"/>
    <mergeCell ref="B36:P43"/>
    <mergeCell ref="B45:P45"/>
    <mergeCell ref="B46:P53"/>
    <mergeCell ref="A2:Q2"/>
    <mergeCell ref="A3:Q3"/>
    <mergeCell ref="B5:P5"/>
    <mergeCell ref="B15:P15"/>
    <mergeCell ref="B55:P55"/>
  </mergeCells>
  <pageMargins left="0.70866141732283472" right="0.70866141732283472" top="0.39370078740157483" bottom="0.39370078740157483" header="0.31496062992125984" footer="0.31496062992125984"/>
  <pageSetup paperSize="9" scale="5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84"/>
  <sheetViews>
    <sheetView topLeftCell="A2" zoomScaleNormal="100" zoomScaleSheetLayoutView="100" workbookViewId="0">
      <selection activeCell="A3" sqref="A3:Q3"/>
    </sheetView>
  </sheetViews>
  <sheetFormatPr defaultColWidth="0" defaultRowHeight="14.25" customHeight="1" zeroHeight="1" x14ac:dyDescent="0.2"/>
  <cols>
    <col min="1" max="17" width="9.140625" style="1" customWidth="1"/>
    <col min="18" max="18" width="0" style="1" hidden="1" customWidth="1"/>
    <col min="19" max="16384" width="9.140625" style="1" hidden="1"/>
  </cols>
  <sheetData>
    <row r="2" spans="1:17" ht="18" x14ac:dyDescent="0.25">
      <c r="A2" s="149" t="s">
        <v>149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</row>
    <row r="3" spans="1:17" ht="60" customHeight="1" x14ac:dyDescent="0.2">
      <c r="A3" s="150" t="s">
        <v>150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</row>
    <row r="4" spans="1:17" ht="14.25" customHeight="1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ht="103.5" customHeight="1" x14ac:dyDescent="0.2">
      <c r="A5" s="12"/>
      <c r="B5" s="318" t="s">
        <v>152</v>
      </c>
      <c r="C5" s="318"/>
      <c r="D5" s="318"/>
      <c r="E5" s="318"/>
      <c r="F5" s="318"/>
      <c r="G5" s="318"/>
      <c r="H5" s="318"/>
      <c r="I5" s="318"/>
      <c r="J5" s="318"/>
      <c r="K5" s="319"/>
      <c r="L5" s="319"/>
      <c r="M5" s="319"/>
      <c r="N5" s="319"/>
      <c r="O5" s="320" t="s">
        <v>22</v>
      </c>
      <c r="P5" s="320"/>
      <c r="Q5" s="12"/>
    </row>
    <row r="6" spans="1:17" ht="66.75" customHeight="1" x14ac:dyDescent="0.2">
      <c r="A6" s="12"/>
      <c r="B6" s="321" t="s">
        <v>234</v>
      </c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12"/>
    </row>
    <row r="7" spans="1:17" ht="14.25" customHeight="1" x14ac:dyDescent="0.2">
      <c r="A7" s="12"/>
      <c r="Q7" s="12"/>
    </row>
    <row r="8" spans="1:17" ht="103.5" customHeight="1" x14ac:dyDescent="0.2">
      <c r="A8" s="12"/>
      <c r="B8" s="318" t="s">
        <v>151</v>
      </c>
      <c r="C8" s="318"/>
      <c r="D8" s="318"/>
      <c r="E8" s="318"/>
      <c r="F8" s="318"/>
      <c r="G8" s="318"/>
      <c r="H8" s="318"/>
      <c r="I8" s="318"/>
      <c r="J8" s="318"/>
      <c r="K8" s="319"/>
      <c r="L8" s="319"/>
      <c r="M8" s="319"/>
      <c r="N8" s="319"/>
      <c r="O8" s="320" t="s">
        <v>22</v>
      </c>
      <c r="P8" s="320"/>
      <c r="Q8" s="12"/>
    </row>
    <row r="9" spans="1:17" ht="66.75" customHeight="1" x14ac:dyDescent="0.2">
      <c r="A9" s="12"/>
      <c r="B9" s="316" t="s">
        <v>235</v>
      </c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317"/>
      <c r="Q9" s="12"/>
    </row>
    <row r="10" spans="1:17" ht="14.25" customHeight="1" x14ac:dyDescent="0.2">
      <c r="A10" s="12"/>
      <c r="Q10" s="12"/>
    </row>
    <row r="11" spans="1:17" ht="18" customHeight="1" x14ac:dyDescent="0.2">
      <c r="A11" s="12"/>
      <c r="B11" s="323" t="s">
        <v>153</v>
      </c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Q11" s="12"/>
    </row>
    <row r="12" spans="1:17" ht="30" customHeight="1" x14ac:dyDescent="0.2">
      <c r="A12" s="12"/>
      <c r="B12" s="11" t="s">
        <v>11</v>
      </c>
      <c r="C12" s="162" t="s">
        <v>154</v>
      </c>
      <c r="D12" s="162"/>
      <c r="E12" s="162"/>
      <c r="F12" s="162"/>
      <c r="G12" s="162"/>
      <c r="H12" s="162"/>
      <c r="I12" s="162"/>
      <c r="J12" s="162"/>
      <c r="K12" s="162" t="s">
        <v>155</v>
      </c>
      <c r="L12" s="162"/>
      <c r="Q12" s="12"/>
    </row>
    <row r="13" spans="1:17" ht="18" customHeight="1" x14ac:dyDescent="0.2">
      <c r="A13" s="12"/>
      <c r="B13" s="8" t="s">
        <v>161</v>
      </c>
      <c r="C13" s="329" t="s">
        <v>156</v>
      </c>
      <c r="D13" s="329"/>
      <c r="E13" s="329"/>
      <c r="F13" s="329"/>
      <c r="G13" s="329"/>
      <c r="H13" s="329"/>
      <c r="I13" s="329"/>
      <c r="J13" s="329"/>
      <c r="K13" s="140"/>
      <c r="L13" s="141"/>
      <c r="Q13" s="12"/>
    </row>
    <row r="14" spans="1:17" ht="18" customHeight="1" x14ac:dyDescent="0.2">
      <c r="A14" s="12"/>
      <c r="B14" s="9" t="s">
        <v>162</v>
      </c>
      <c r="C14" s="326" t="s">
        <v>157</v>
      </c>
      <c r="D14" s="326"/>
      <c r="E14" s="326"/>
      <c r="F14" s="326"/>
      <c r="G14" s="326"/>
      <c r="H14" s="326"/>
      <c r="I14" s="326"/>
      <c r="J14" s="326"/>
      <c r="K14" s="142"/>
      <c r="L14" s="143"/>
      <c r="Q14" s="12"/>
    </row>
    <row r="15" spans="1:17" ht="36" customHeight="1" x14ac:dyDescent="0.2">
      <c r="B15" s="9" t="s">
        <v>163</v>
      </c>
      <c r="C15" s="324" t="s">
        <v>158</v>
      </c>
      <c r="D15" s="324"/>
      <c r="E15" s="324"/>
      <c r="F15" s="324"/>
      <c r="G15" s="324"/>
      <c r="H15" s="324"/>
      <c r="I15" s="324"/>
      <c r="J15" s="324"/>
      <c r="K15" s="142"/>
      <c r="L15" s="143"/>
    </row>
    <row r="16" spans="1:17" ht="108" customHeight="1" x14ac:dyDescent="0.2">
      <c r="B16" s="9" t="s">
        <v>164</v>
      </c>
      <c r="C16" s="324" t="s">
        <v>173</v>
      </c>
      <c r="D16" s="324"/>
      <c r="E16" s="324"/>
      <c r="F16" s="324"/>
      <c r="G16" s="324"/>
      <c r="H16" s="324"/>
      <c r="I16" s="324"/>
      <c r="J16" s="324"/>
      <c r="K16" s="142"/>
      <c r="L16" s="143"/>
    </row>
    <row r="17" spans="2:16" ht="36" customHeight="1" x14ac:dyDescent="0.2">
      <c r="B17" s="9" t="s">
        <v>165</v>
      </c>
      <c r="C17" s="325" t="s">
        <v>159</v>
      </c>
      <c r="D17" s="326"/>
      <c r="E17" s="326"/>
      <c r="F17" s="326"/>
      <c r="G17" s="326"/>
      <c r="H17" s="326"/>
      <c r="I17" s="326"/>
      <c r="J17" s="326"/>
      <c r="K17" s="142"/>
      <c r="L17" s="143"/>
    </row>
    <row r="18" spans="2:16" ht="18" customHeight="1" x14ac:dyDescent="0.2">
      <c r="B18" s="10">
        <v>2</v>
      </c>
      <c r="C18" s="327" t="s">
        <v>160</v>
      </c>
      <c r="D18" s="328"/>
      <c r="E18" s="328"/>
      <c r="F18" s="328"/>
      <c r="G18" s="328"/>
      <c r="H18" s="328"/>
      <c r="I18" s="328"/>
      <c r="J18" s="328"/>
      <c r="K18" s="157"/>
      <c r="L18" s="158"/>
    </row>
    <row r="19" spans="2:16" ht="14.25" customHeight="1" x14ac:dyDescent="0.2"/>
    <row r="20" spans="2:16" ht="18" customHeight="1" x14ac:dyDescent="0.2">
      <c r="B20" s="323" t="s">
        <v>167</v>
      </c>
      <c r="C20" s="323"/>
      <c r="D20" s="323"/>
      <c r="E20" s="323"/>
      <c r="F20" s="323"/>
      <c r="G20" s="323"/>
      <c r="H20" s="323"/>
      <c r="I20" s="323"/>
      <c r="J20" s="323"/>
      <c r="K20" s="323"/>
      <c r="L20" s="323"/>
    </row>
    <row r="21" spans="2:16" ht="30" customHeight="1" x14ac:dyDescent="0.2">
      <c r="B21" s="11" t="s">
        <v>11</v>
      </c>
      <c r="C21" s="162" t="s">
        <v>168</v>
      </c>
      <c r="D21" s="162"/>
      <c r="E21" s="162"/>
      <c r="F21" s="162"/>
      <c r="G21" s="162"/>
      <c r="H21" s="162"/>
      <c r="I21" s="162"/>
      <c r="J21" s="162"/>
      <c r="K21" s="162" t="s">
        <v>155</v>
      </c>
      <c r="L21" s="162"/>
    </row>
    <row r="22" spans="2:16" ht="18" customHeight="1" x14ac:dyDescent="0.2">
      <c r="B22" s="8">
        <v>0</v>
      </c>
      <c r="C22" s="329" t="s">
        <v>169</v>
      </c>
      <c r="D22" s="329"/>
      <c r="E22" s="329"/>
      <c r="F22" s="329"/>
      <c r="G22" s="329"/>
      <c r="H22" s="329"/>
      <c r="I22" s="329"/>
      <c r="J22" s="329"/>
      <c r="K22" s="140"/>
      <c r="L22" s="141"/>
    </row>
    <row r="23" spans="2:16" ht="18" customHeight="1" x14ac:dyDescent="0.2">
      <c r="B23" s="9">
        <v>1</v>
      </c>
      <c r="C23" s="326" t="s">
        <v>170</v>
      </c>
      <c r="D23" s="326"/>
      <c r="E23" s="326"/>
      <c r="F23" s="326"/>
      <c r="G23" s="326"/>
      <c r="H23" s="326"/>
      <c r="I23" s="326"/>
      <c r="J23" s="326"/>
      <c r="K23" s="142"/>
      <c r="L23" s="143"/>
    </row>
    <row r="24" spans="2:16" ht="18" customHeight="1" x14ac:dyDescent="0.2">
      <c r="B24" s="9">
        <v>2</v>
      </c>
      <c r="C24" s="324" t="s">
        <v>171</v>
      </c>
      <c r="D24" s="324"/>
      <c r="E24" s="324"/>
      <c r="F24" s="324"/>
      <c r="G24" s="324"/>
      <c r="H24" s="324"/>
      <c r="I24" s="324"/>
      <c r="J24" s="324"/>
      <c r="K24" s="142"/>
      <c r="L24" s="143"/>
    </row>
    <row r="25" spans="2:16" ht="18" customHeight="1" x14ac:dyDescent="0.2">
      <c r="B25" s="10">
        <v>3</v>
      </c>
      <c r="C25" s="336" t="s">
        <v>172</v>
      </c>
      <c r="D25" s="336"/>
      <c r="E25" s="336"/>
      <c r="F25" s="336"/>
      <c r="G25" s="336"/>
      <c r="H25" s="336"/>
      <c r="I25" s="336"/>
      <c r="J25" s="336"/>
      <c r="K25" s="157"/>
      <c r="L25" s="158"/>
    </row>
    <row r="26" spans="2:16" ht="54.75" customHeight="1" x14ac:dyDescent="0.2">
      <c r="B26" s="330" t="s">
        <v>175</v>
      </c>
      <c r="C26" s="330"/>
      <c r="D26" s="330"/>
      <c r="E26" s="330"/>
      <c r="F26" s="330"/>
      <c r="G26" s="330"/>
      <c r="H26" s="330"/>
      <c r="I26" s="330"/>
      <c r="J26" s="330"/>
      <c r="K26" s="330"/>
      <c r="L26" s="330"/>
    </row>
    <row r="27" spans="2:16" ht="88.5" customHeight="1" x14ac:dyDescent="0.2">
      <c r="B27" s="331" t="s">
        <v>176</v>
      </c>
      <c r="C27" s="332"/>
      <c r="D27" s="332"/>
      <c r="E27" s="332"/>
      <c r="F27" s="332"/>
      <c r="G27" s="332"/>
      <c r="H27" s="332"/>
      <c r="I27" s="332"/>
      <c r="J27" s="332"/>
      <c r="K27" s="332"/>
      <c r="L27" s="332"/>
    </row>
    <row r="28" spans="2:16" ht="14.25" customHeight="1" x14ac:dyDescent="0.2"/>
    <row r="29" spans="2:16" ht="103.5" customHeight="1" x14ac:dyDescent="0.25">
      <c r="B29" s="318" t="s">
        <v>177</v>
      </c>
      <c r="C29" s="318"/>
      <c r="D29" s="318"/>
      <c r="E29" s="318"/>
      <c r="F29" s="318"/>
      <c r="G29" s="318"/>
      <c r="H29" s="318"/>
      <c r="I29" s="318"/>
      <c r="J29" s="318"/>
      <c r="K29" s="333"/>
      <c r="L29" s="334"/>
      <c r="M29" s="334"/>
      <c r="N29" s="335"/>
      <c r="O29"/>
      <c r="P29"/>
    </row>
    <row r="30" spans="2:16" ht="102" customHeight="1" x14ac:dyDescent="0.25">
      <c r="B30" s="337" t="s">
        <v>178</v>
      </c>
      <c r="C30" s="337"/>
      <c r="D30" s="337"/>
      <c r="E30" s="337"/>
      <c r="F30" s="337"/>
      <c r="G30" s="337"/>
      <c r="H30" s="337"/>
      <c r="I30" s="337"/>
      <c r="J30" s="337"/>
      <c r="K30" s="337"/>
      <c r="L30" s="337"/>
      <c r="M30" s="337"/>
      <c r="N30" s="337"/>
      <c r="O30"/>
      <c r="P30"/>
    </row>
    <row r="31" spans="2:16" ht="14.25" customHeight="1" x14ac:dyDescent="0.2"/>
    <row r="32" spans="2:16" ht="103.5" customHeight="1" x14ac:dyDescent="0.2">
      <c r="B32" s="318" t="s">
        <v>179</v>
      </c>
      <c r="C32" s="318"/>
      <c r="D32" s="318"/>
      <c r="E32" s="318"/>
      <c r="F32" s="318"/>
      <c r="G32" s="318"/>
      <c r="H32" s="318"/>
      <c r="I32" s="318"/>
      <c r="J32" s="318"/>
      <c r="K32" s="333"/>
      <c r="L32" s="334"/>
      <c r="M32" s="334"/>
      <c r="N32" s="335"/>
    </row>
    <row r="33" spans="2:16" ht="57" customHeight="1" x14ac:dyDescent="0.2">
      <c r="B33" s="337" t="s">
        <v>180</v>
      </c>
      <c r="C33" s="337"/>
      <c r="D33" s="337"/>
      <c r="E33" s="337"/>
      <c r="F33" s="337"/>
      <c r="G33" s="337"/>
      <c r="H33" s="337"/>
      <c r="I33" s="337"/>
      <c r="J33" s="337"/>
      <c r="K33" s="337"/>
      <c r="L33" s="337"/>
      <c r="M33" s="337"/>
      <c r="N33" s="337"/>
    </row>
    <row r="34" spans="2:16" ht="14.25" customHeight="1" x14ac:dyDescent="0.2"/>
    <row r="35" spans="2:16" ht="14.25" customHeight="1" x14ac:dyDescent="0.2"/>
    <row r="36" spans="2:16" ht="14.25" customHeight="1" x14ac:dyDescent="0.2">
      <c r="B36" s="338" t="s">
        <v>181</v>
      </c>
      <c r="C36" s="339"/>
      <c r="D36" s="339"/>
      <c r="E36" s="339"/>
      <c r="F36" s="339"/>
      <c r="G36" s="339"/>
      <c r="H36" s="339"/>
      <c r="I36" s="339"/>
      <c r="J36" s="339"/>
      <c r="K36" s="339"/>
      <c r="L36" s="339"/>
      <c r="M36" s="339"/>
      <c r="N36" s="339"/>
      <c r="O36" s="339"/>
      <c r="P36" s="339"/>
    </row>
    <row r="37" spans="2:16" ht="14.25" customHeight="1" x14ac:dyDescent="0.2">
      <c r="B37" s="339"/>
      <c r="C37" s="339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</row>
    <row r="38" spans="2:16" ht="14.25" customHeight="1" x14ac:dyDescent="0.2">
      <c r="B38" s="339"/>
      <c r="C38" s="339"/>
      <c r="D38" s="339"/>
      <c r="E38" s="339"/>
      <c r="F38" s="339"/>
      <c r="G38" s="339"/>
      <c r="H38" s="339"/>
      <c r="I38" s="339"/>
      <c r="J38" s="339"/>
      <c r="K38" s="339"/>
      <c r="L38" s="339"/>
      <c r="M38" s="339"/>
      <c r="N38" s="339"/>
      <c r="O38" s="339"/>
      <c r="P38" s="339"/>
    </row>
    <row r="39" spans="2:16" ht="14.25" customHeight="1" x14ac:dyDescent="0.2">
      <c r="B39" s="339"/>
      <c r="C39" s="339"/>
      <c r="D39" s="339"/>
      <c r="E39" s="339"/>
      <c r="F39" s="339"/>
      <c r="G39" s="339"/>
      <c r="H39" s="339"/>
      <c r="I39" s="339"/>
      <c r="J39" s="339"/>
      <c r="K39" s="339"/>
      <c r="L39" s="339"/>
      <c r="M39" s="339"/>
      <c r="N39" s="339"/>
      <c r="O39" s="339"/>
      <c r="P39" s="339"/>
    </row>
    <row r="40" spans="2:16" ht="14.25" customHeight="1" x14ac:dyDescent="0.2">
      <c r="B40" s="339"/>
      <c r="C40" s="339"/>
      <c r="D40" s="339"/>
      <c r="E40" s="339"/>
      <c r="F40" s="339"/>
      <c r="G40" s="339"/>
      <c r="H40" s="339"/>
      <c r="I40" s="339"/>
      <c r="J40" s="339"/>
      <c r="K40" s="339"/>
      <c r="L40" s="339"/>
      <c r="M40" s="339"/>
      <c r="N40" s="339"/>
      <c r="O40" s="339"/>
      <c r="P40" s="339"/>
    </row>
    <row r="41" spans="2:16" ht="14.25" customHeight="1" x14ac:dyDescent="0.2">
      <c r="B41" s="339"/>
      <c r="C41" s="339"/>
      <c r="D41" s="339"/>
      <c r="E41" s="339"/>
      <c r="F41" s="339"/>
      <c r="G41" s="339"/>
      <c r="H41" s="339"/>
      <c r="I41" s="339"/>
      <c r="J41" s="339"/>
      <c r="K41" s="339"/>
      <c r="L41" s="339"/>
      <c r="M41" s="339"/>
      <c r="N41" s="339"/>
      <c r="O41" s="339"/>
      <c r="P41" s="339"/>
    </row>
    <row r="42" spans="2:16" ht="14.25" customHeight="1" x14ac:dyDescent="0.2">
      <c r="B42" s="339"/>
      <c r="C42" s="339"/>
      <c r="D42" s="339"/>
      <c r="E42" s="339"/>
      <c r="F42" s="339"/>
      <c r="G42" s="339"/>
      <c r="H42" s="339"/>
      <c r="I42" s="339"/>
      <c r="J42" s="339"/>
      <c r="K42" s="339"/>
      <c r="L42" s="339"/>
      <c r="M42" s="339"/>
      <c r="N42" s="339"/>
      <c r="O42" s="339"/>
      <c r="P42" s="339"/>
    </row>
    <row r="43" spans="2:16" ht="14.25" customHeight="1" x14ac:dyDescent="0.2"/>
    <row r="84" spans="2:17" ht="14.25" hidden="1" customHeight="1" x14ac:dyDescent="0.2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</row>
  </sheetData>
  <sheetProtection algorithmName="SHA-512" hashValue="MobO+PjoJS8I4IzyBGDHiwKrUyxu3OGKNZqayolgxbSIFUMC7LjDLaQIinrF+2MUIefB6ug2BkPg/23g/pt6Vg==" saltValue="qovvklEsX65Gry56z7+49w==" spinCount="100000" sheet="1" objects="1" scenarios="1"/>
  <mergeCells count="45">
    <mergeCell ref="B30:N30"/>
    <mergeCell ref="B32:J32"/>
    <mergeCell ref="K32:N32"/>
    <mergeCell ref="B33:N33"/>
    <mergeCell ref="B36:P42"/>
    <mergeCell ref="B20:L20"/>
    <mergeCell ref="B26:L26"/>
    <mergeCell ref="B27:L27"/>
    <mergeCell ref="B29:J29"/>
    <mergeCell ref="K29:N29"/>
    <mergeCell ref="C24:J24"/>
    <mergeCell ref="K24:L24"/>
    <mergeCell ref="C25:J25"/>
    <mergeCell ref="K25:L25"/>
    <mergeCell ref="C21:J21"/>
    <mergeCell ref="K21:L21"/>
    <mergeCell ref="C22:J22"/>
    <mergeCell ref="K22:L22"/>
    <mergeCell ref="C23:J23"/>
    <mergeCell ref="K23:L23"/>
    <mergeCell ref="C16:J16"/>
    <mergeCell ref="C17:J17"/>
    <mergeCell ref="C18:J18"/>
    <mergeCell ref="K13:L13"/>
    <mergeCell ref="K14:L14"/>
    <mergeCell ref="K15:L15"/>
    <mergeCell ref="K16:L16"/>
    <mergeCell ref="K17:L17"/>
    <mergeCell ref="K18:L18"/>
    <mergeCell ref="C13:J13"/>
    <mergeCell ref="C14:J14"/>
    <mergeCell ref="C15:J15"/>
    <mergeCell ref="A2:Q2"/>
    <mergeCell ref="A3:Q3"/>
    <mergeCell ref="B9:P9"/>
    <mergeCell ref="K12:L12"/>
    <mergeCell ref="C12:J12"/>
    <mergeCell ref="B5:J5"/>
    <mergeCell ref="K5:N5"/>
    <mergeCell ref="O5:P5"/>
    <mergeCell ref="B6:P6"/>
    <mergeCell ref="B8:J8"/>
    <mergeCell ref="K8:N8"/>
    <mergeCell ref="O8:P8"/>
    <mergeCell ref="B11:L11"/>
  </mergeCells>
  <hyperlinks>
    <hyperlink ref="B26:L26" r:id="rId1" display="Przy określaniu wielkości przedsiębiorstwa rekomenduje się korzystanie z „Poradnika dla użytkowników dotyczącego definicji MŚP” dostępnego na stronie internetowej: http://publications.europa.eu/resource/cellar/79c0ce87-f4dc-11e6-8a35-01aa75ed71a1.0005.01/DOC_1"/>
    <hyperlink ref="B27:L27" r:id="rId2" display="https://www.ure.gov.pl/pl/oze/systemy-fitfip/7634,Podstawowe-informacje-i-wzory.html"/>
    <hyperlink ref="B30:N30" r:id="rId3" display="Należy wskazać jeden identyfikator terytorialny gminy, na obszarze której beneficjent pomocy ma siedzibę lub miejsce zamieszkania. Należy podać identyfikator gminy zgodnego z załącznikiem nr 1 do rozporządzenia Rady Ministrów z dn. 15 grudnia 1998 r. w sprawie szczegółowych zasad prowadzenia, stosowania i udostępniania krajowego rejestru urzędowego podziału terytorialnego kraju oraz związanych z tym obowiązków organów administracji rządowej i jednostek samorządu terytorialnego (Dz. U. z 1998 r. Nr 157, poz. 1031 z późn. zm.). Wykaz kodów jest dostępny oraz na stronie internetowej Urzędu Ochrony Konkurencji i Konsumentów: https://www.uokik.gov.pl/download.php?id=730"/>
  </hyperlinks>
  <pageMargins left="0.70866141732283472" right="0.70866141732283472" top="0.39370078740157483" bottom="0.39370078740157483" header="0.31496062992125984" footer="0.31496062992125984"/>
  <pageSetup paperSize="9" scale="52" orientation="portrait"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Arkusz4!$F$2</xm:f>
          </x14:formula1>
          <xm:sqref>K13:L18 K22:L25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72"/>
  <sheetViews>
    <sheetView topLeftCell="A2" zoomScaleNormal="100" zoomScaleSheetLayoutView="100" workbookViewId="0">
      <selection activeCell="K60" sqref="K60"/>
    </sheetView>
  </sheetViews>
  <sheetFormatPr defaultColWidth="0" defaultRowHeight="14.25" zeroHeight="1" x14ac:dyDescent="0.2"/>
  <cols>
    <col min="1" max="17" width="9.140625" style="1" customWidth="1"/>
    <col min="18" max="18" width="0" style="1" hidden="1" customWidth="1"/>
    <col min="19" max="16384" width="9.140625" style="1" hidden="1"/>
  </cols>
  <sheetData>
    <row r="2" spans="1:17" ht="18" x14ac:dyDescent="0.25">
      <c r="A2" s="149" t="s">
        <v>182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</row>
    <row r="3" spans="1:17" ht="60" customHeight="1" x14ac:dyDescent="0.2">
      <c r="A3" s="342" t="s">
        <v>183</v>
      </c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</row>
    <row r="4" spans="1:17" ht="14.25" customHeight="1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ht="103.5" customHeight="1" x14ac:dyDescent="0.2">
      <c r="A5" s="12"/>
      <c r="B5" s="343" t="s">
        <v>184</v>
      </c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12"/>
    </row>
    <row r="6" spans="1:17" ht="14.25" customHeight="1" x14ac:dyDescent="0.2">
      <c r="A6" s="12"/>
      <c r="B6" s="344" t="s">
        <v>185</v>
      </c>
      <c r="C6" s="344"/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344"/>
      <c r="Q6" s="12"/>
    </row>
    <row r="7" spans="1:17" ht="14.25" customHeight="1" x14ac:dyDescent="0.2">
      <c r="A7" s="12"/>
      <c r="B7" s="344"/>
      <c r="C7" s="344"/>
      <c r="D7" s="344"/>
      <c r="E7" s="344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12"/>
    </row>
    <row r="8" spans="1:17" ht="14.25" customHeight="1" x14ac:dyDescent="0.2">
      <c r="A8" s="12"/>
      <c r="B8" s="344"/>
      <c r="C8" s="344"/>
      <c r="D8" s="344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4"/>
      <c r="P8" s="344"/>
      <c r="Q8" s="12"/>
    </row>
    <row r="9" spans="1:17" ht="14.25" customHeight="1" x14ac:dyDescent="0.2">
      <c r="A9" s="12"/>
      <c r="B9" s="344"/>
      <c r="C9" s="344"/>
      <c r="D9" s="344"/>
      <c r="E9" s="344"/>
      <c r="F9" s="344"/>
      <c r="G9" s="344"/>
      <c r="H9" s="344"/>
      <c r="I9" s="344"/>
      <c r="J9" s="344"/>
      <c r="K9" s="344"/>
      <c r="L9" s="344"/>
      <c r="M9" s="344"/>
      <c r="N9" s="344"/>
      <c r="O9" s="344"/>
      <c r="P9" s="344"/>
      <c r="Q9" s="12"/>
    </row>
    <row r="10" spans="1:17" ht="14.25" customHeight="1" x14ac:dyDescent="0.2">
      <c r="A10" s="12"/>
      <c r="B10" s="344"/>
      <c r="C10" s="344"/>
      <c r="D10" s="344"/>
      <c r="E10" s="344"/>
      <c r="F10" s="344"/>
      <c r="G10" s="344"/>
      <c r="H10" s="344"/>
      <c r="I10" s="344"/>
      <c r="J10" s="344"/>
      <c r="K10" s="344"/>
      <c r="L10" s="344"/>
      <c r="M10" s="344"/>
      <c r="N10" s="344"/>
      <c r="O10" s="344"/>
      <c r="P10" s="344"/>
      <c r="Q10" s="12"/>
    </row>
    <row r="11" spans="1:17" ht="14.25" customHeight="1" x14ac:dyDescent="0.2">
      <c r="A11" s="12"/>
      <c r="B11" s="344"/>
      <c r="C11" s="344"/>
      <c r="D11" s="344"/>
      <c r="E11" s="344"/>
      <c r="F11" s="344"/>
      <c r="G11" s="344"/>
      <c r="H11" s="344"/>
      <c r="I11" s="344"/>
      <c r="J11" s="344"/>
      <c r="K11" s="344"/>
      <c r="L11" s="344"/>
      <c r="M11" s="344"/>
      <c r="N11" s="344"/>
      <c r="O11" s="344"/>
      <c r="P11" s="344"/>
      <c r="Q11" s="12"/>
    </row>
    <row r="12" spans="1:17" ht="14.25" customHeight="1" x14ac:dyDescent="0.2">
      <c r="A12" s="12"/>
      <c r="B12" s="344"/>
      <c r="C12" s="344"/>
      <c r="D12" s="344"/>
      <c r="E12" s="344"/>
      <c r="F12" s="344"/>
      <c r="G12" s="344"/>
      <c r="H12" s="344"/>
      <c r="I12" s="344"/>
      <c r="J12" s="344"/>
      <c r="K12" s="344"/>
      <c r="L12" s="344"/>
      <c r="M12" s="344"/>
      <c r="N12" s="344"/>
      <c r="O12" s="344"/>
      <c r="P12" s="344"/>
      <c r="Q12" s="12"/>
    </row>
    <row r="13" spans="1:17" ht="14.25" customHeight="1" x14ac:dyDescent="0.2">
      <c r="A13" s="12"/>
      <c r="B13" s="344"/>
      <c r="C13" s="344"/>
      <c r="D13" s="344"/>
      <c r="E13" s="344"/>
      <c r="F13" s="344"/>
      <c r="G13" s="344"/>
      <c r="H13" s="344"/>
      <c r="I13" s="344"/>
      <c r="J13" s="344"/>
      <c r="K13" s="344"/>
      <c r="L13" s="344"/>
      <c r="M13" s="344"/>
      <c r="N13" s="344"/>
      <c r="O13" s="344"/>
      <c r="P13" s="344"/>
      <c r="Q13" s="12"/>
    </row>
    <row r="14" spans="1:17" ht="14.25" customHeight="1" x14ac:dyDescent="0.2">
      <c r="A14" s="12"/>
      <c r="B14" s="344"/>
      <c r="C14" s="344"/>
      <c r="D14" s="344"/>
      <c r="E14" s="344"/>
      <c r="F14" s="344"/>
      <c r="G14" s="344"/>
      <c r="H14" s="344"/>
      <c r="I14" s="344"/>
      <c r="J14" s="344"/>
      <c r="K14" s="344"/>
      <c r="L14" s="344"/>
      <c r="M14" s="344"/>
      <c r="N14" s="344"/>
      <c r="O14" s="344"/>
      <c r="P14" s="344"/>
      <c r="Q14" s="12"/>
    </row>
    <row r="15" spans="1:17" ht="14.25" customHeight="1" x14ac:dyDescent="0.2">
      <c r="A15" s="12"/>
      <c r="B15" s="344"/>
      <c r="C15" s="344"/>
      <c r="D15" s="344"/>
      <c r="E15" s="344"/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44"/>
      <c r="Q15" s="12"/>
    </row>
    <row r="16" spans="1:17" ht="14.25" customHeight="1" x14ac:dyDescent="0.2">
      <c r="A16" s="12"/>
      <c r="B16" s="344"/>
      <c r="C16" s="344"/>
      <c r="D16" s="344"/>
      <c r="E16" s="344"/>
      <c r="F16" s="344"/>
      <c r="G16" s="344"/>
      <c r="H16" s="344"/>
      <c r="I16" s="344"/>
      <c r="J16" s="344"/>
      <c r="K16" s="344"/>
      <c r="L16" s="344"/>
      <c r="M16" s="344"/>
      <c r="N16" s="344"/>
      <c r="O16" s="344"/>
      <c r="P16" s="344"/>
      <c r="Q16" s="12"/>
    </row>
    <row r="17" spans="1:17" ht="14.25" customHeight="1" x14ac:dyDescent="0.2">
      <c r="A17" s="12"/>
      <c r="B17" s="344"/>
      <c r="C17" s="344"/>
      <c r="D17" s="344"/>
      <c r="E17" s="344"/>
      <c r="F17" s="344"/>
      <c r="G17" s="344"/>
      <c r="H17" s="344"/>
      <c r="I17" s="344"/>
      <c r="J17" s="344"/>
      <c r="K17" s="344"/>
      <c r="L17" s="344"/>
      <c r="M17" s="344"/>
      <c r="N17" s="344"/>
      <c r="O17" s="344"/>
      <c r="P17" s="344"/>
      <c r="Q17" s="12"/>
    </row>
    <row r="18" spans="1:17" ht="14.25" customHeight="1" x14ac:dyDescent="0.2">
      <c r="A18" s="12"/>
      <c r="B18" s="344"/>
      <c r="C18" s="344"/>
      <c r="D18" s="344"/>
      <c r="E18" s="344"/>
      <c r="F18" s="344"/>
      <c r="G18" s="344"/>
      <c r="H18" s="344"/>
      <c r="I18" s="344"/>
      <c r="J18" s="344"/>
      <c r="K18" s="344"/>
      <c r="L18" s="344"/>
      <c r="M18" s="344"/>
      <c r="N18" s="344"/>
      <c r="O18" s="344"/>
      <c r="P18" s="344"/>
      <c r="Q18" s="12"/>
    </row>
    <row r="19" spans="1:17" ht="14.25" customHeight="1" x14ac:dyDescent="0.2">
      <c r="A19" s="12"/>
      <c r="B19" s="344"/>
      <c r="C19" s="344"/>
      <c r="D19" s="344"/>
      <c r="E19" s="344"/>
      <c r="F19" s="344"/>
      <c r="G19" s="344"/>
      <c r="H19" s="344"/>
      <c r="I19" s="344"/>
      <c r="J19" s="344"/>
      <c r="K19" s="344"/>
      <c r="L19" s="344"/>
      <c r="M19" s="344"/>
      <c r="N19" s="344"/>
      <c r="O19" s="344"/>
      <c r="P19" s="344"/>
      <c r="Q19" s="12"/>
    </row>
    <row r="20" spans="1:17" ht="14.25" customHeight="1" x14ac:dyDescent="0.2">
      <c r="A20" s="12"/>
      <c r="B20" s="344"/>
      <c r="C20" s="344"/>
      <c r="D20" s="344"/>
      <c r="E20" s="344"/>
      <c r="F20" s="344"/>
      <c r="G20" s="344"/>
      <c r="H20" s="344"/>
      <c r="I20" s="344"/>
      <c r="J20" s="344"/>
      <c r="K20" s="344"/>
      <c r="L20" s="344"/>
      <c r="M20" s="344"/>
      <c r="N20" s="344"/>
      <c r="O20" s="344"/>
      <c r="P20" s="344"/>
      <c r="Q20" s="12"/>
    </row>
    <row r="21" spans="1:17" ht="14.25" customHeight="1" x14ac:dyDescent="0.2">
      <c r="A21" s="12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12"/>
    </row>
    <row r="22" spans="1:17" ht="184.5" customHeight="1" x14ac:dyDescent="0.2">
      <c r="A22" s="3"/>
      <c r="B22" s="343" t="s">
        <v>192</v>
      </c>
      <c r="C22" s="345"/>
      <c r="D22" s="345"/>
      <c r="E22" s="345"/>
      <c r="F22" s="345"/>
      <c r="G22" s="345"/>
      <c r="H22" s="345"/>
      <c r="I22" s="345"/>
      <c r="J22" s="345"/>
      <c r="K22" s="345"/>
      <c r="L22" s="345"/>
      <c r="M22" s="345"/>
      <c r="N22" s="345"/>
      <c r="O22" s="345"/>
      <c r="P22" s="345"/>
    </row>
    <row r="23" spans="1:17" ht="14.25" customHeight="1" x14ac:dyDescent="0.2">
      <c r="B23" s="344" t="s">
        <v>181</v>
      </c>
      <c r="C23" s="344"/>
      <c r="D23" s="344"/>
      <c r="E23" s="344"/>
      <c r="F23" s="344"/>
      <c r="G23" s="344"/>
      <c r="H23" s="344"/>
      <c r="I23" s="344"/>
      <c r="J23" s="344"/>
      <c r="K23" s="344"/>
      <c r="L23" s="344"/>
      <c r="M23" s="344"/>
      <c r="N23" s="344"/>
      <c r="O23" s="344"/>
      <c r="P23" s="344"/>
    </row>
    <row r="24" spans="1:17" ht="14.25" customHeight="1" x14ac:dyDescent="0.2">
      <c r="B24" s="344"/>
      <c r="C24" s="344"/>
      <c r="D24" s="344"/>
      <c r="E24" s="344"/>
      <c r="F24" s="344"/>
      <c r="G24" s="344"/>
      <c r="H24" s="344"/>
      <c r="I24" s="344"/>
      <c r="J24" s="344"/>
      <c r="K24" s="344"/>
      <c r="L24" s="344"/>
      <c r="M24" s="344"/>
      <c r="N24" s="344"/>
      <c r="O24" s="344"/>
      <c r="P24" s="344"/>
    </row>
    <row r="25" spans="1:17" ht="14.25" customHeight="1" x14ac:dyDescent="0.2">
      <c r="B25" s="344"/>
      <c r="C25" s="344"/>
      <c r="D25" s="344"/>
      <c r="E25" s="344"/>
      <c r="F25" s="344"/>
      <c r="G25" s="344"/>
      <c r="H25" s="344"/>
      <c r="I25" s="344"/>
      <c r="J25" s="344"/>
      <c r="K25" s="344"/>
      <c r="L25" s="344"/>
      <c r="M25" s="344"/>
      <c r="N25" s="344"/>
      <c r="O25" s="344"/>
      <c r="P25" s="344"/>
    </row>
    <row r="26" spans="1:17" ht="14.25" customHeight="1" x14ac:dyDescent="0.2">
      <c r="B26" s="344"/>
      <c r="C26" s="344"/>
      <c r="D26" s="344"/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344"/>
      <c r="P26" s="344"/>
    </row>
    <row r="27" spans="1:17" ht="14.25" customHeight="1" x14ac:dyDescent="0.2">
      <c r="B27" s="344"/>
      <c r="C27" s="344"/>
      <c r="D27" s="344"/>
      <c r="E27" s="344"/>
      <c r="F27" s="344"/>
      <c r="G27" s="344"/>
      <c r="H27" s="344"/>
      <c r="I27" s="344"/>
      <c r="J27" s="344"/>
      <c r="K27" s="344"/>
      <c r="L27" s="344"/>
      <c r="M27" s="344"/>
      <c r="N27" s="344"/>
      <c r="O27" s="344"/>
      <c r="P27" s="344"/>
    </row>
    <row r="28" spans="1:17" ht="14.25" customHeight="1" x14ac:dyDescent="0.2">
      <c r="B28" s="344"/>
      <c r="C28" s="344"/>
      <c r="D28" s="344"/>
      <c r="E28" s="344"/>
      <c r="F28" s="344"/>
      <c r="G28" s="344"/>
      <c r="H28" s="344"/>
      <c r="I28" s="344"/>
      <c r="J28" s="344"/>
      <c r="K28" s="344"/>
      <c r="L28" s="344"/>
      <c r="M28" s="344"/>
      <c r="N28" s="344"/>
      <c r="O28" s="344"/>
      <c r="P28" s="344"/>
    </row>
    <row r="29" spans="1:17" ht="14.25" customHeight="1" x14ac:dyDescent="0.2">
      <c r="B29" s="344"/>
      <c r="C29" s="344"/>
      <c r="D29" s="344"/>
      <c r="E29" s="344"/>
      <c r="F29" s="344"/>
      <c r="G29" s="344"/>
      <c r="H29" s="344"/>
      <c r="I29" s="344"/>
      <c r="J29" s="344"/>
      <c r="K29" s="344"/>
      <c r="L29" s="344"/>
      <c r="M29" s="344"/>
      <c r="N29" s="344"/>
      <c r="O29" s="344"/>
      <c r="P29" s="344"/>
    </row>
    <row r="30" spans="1:17" ht="14.25" customHeight="1" x14ac:dyDescent="0.2">
      <c r="B30" s="344"/>
      <c r="C30" s="344"/>
      <c r="D30" s="344"/>
      <c r="E30" s="344"/>
      <c r="F30" s="344"/>
      <c r="G30" s="344"/>
      <c r="H30" s="344"/>
      <c r="I30" s="344"/>
      <c r="J30" s="344"/>
      <c r="K30" s="344"/>
      <c r="L30" s="344"/>
      <c r="M30" s="344"/>
      <c r="N30" s="344"/>
      <c r="O30" s="344"/>
      <c r="P30" s="344"/>
    </row>
    <row r="31" spans="1:17" ht="14.25" customHeight="1" x14ac:dyDescent="0.2">
      <c r="B31" s="344"/>
      <c r="C31" s="344"/>
      <c r="D31" s="344"/>
      <c r="E31" s="344"/>
      <c r="F31" s="344"/>
      <c r="G31" s="344"/>
      <c r="H31" s="344"/>
      <c r="I31" s="344"/>
      <c r="J31" s="344"/>
      <c r="K31" s="344"/>
      <c r="L31" s="344"/>
      <c r="M31" s="344"/>
      <c r="N31" s="344"/>
      <c r="O31" s="344"/>
      <c r="P31" s="344"/>
    </row>
    <row r="32" spans="1:17" ht="14.25" customHeight="1" x14ac:dyDescent="0.2">
      <c r="B32" s="344"/>
      <c r="C32" s="344"/>
      <c r="D32" s="344"/>
      <c r="E32" s="344"/>
      <c r="F32" s="344"/>
      <c r="G32" s="344"/>
      <c r="H32" s="344"/>
      <c r="I32" s="344"/>
      <c r="J32" s="344"/>
      <c r="K32" s="344"/>
      <c r="L32" s="344"/>
      <c r="M32" s="344"/>
      <c r="N32" s="344"/>
      <c r="O32" s="344"/>
      <c r="P32" s="344"/>
    </row>
    <row r="33" spans="2:16" ht="14.25" customHeight="1" x14ac:dyDescent="0.2">
      <c r="B33" s="344"/>
      <c r="C33" s="344"/>
      <c r="D33" s="344"/>
      <c r="E33" s="344"/>
      <c r="F33" s="344"/>
      <c r="G33" s="344"/>
      <c r="H33" s="344"/>
      <c r="I33" s="344"/>
      <c r="J33" s="344"/>
      <c r="K33" s="344"/>
      <c r="L33" s="344"/>
      <c r="M33" s="344"/>
      <c r="N33" s="344"/>
      <c r="O33" s="344"/>
      <c r="P33" s="344"/>
    </row>
    <row r="34" spans="2:16" ht="14.25" customHeight="1" x14ac:dyDescent="0.2">
      <c r="B34" s="344"/>
      <c r="C34" s="344"/>
      <c r="D34" s="344"/>
      <c r="E34" s="344"/>
      <c r="F34" s="344"/>
      <c r="G34" s="344"/>
      <c r="H34" s="344"/>
      <c r="I34" s="344"/>
      <c r="J34" s="344"/>
      <c r="K34" s="344"/>
      <c r="L34" s="344"/>
      <c r="M34" s="344"/>
      <c r="N34" s="344"/>
      <c r="O34" s="344"/>
      <c r="P34" s="344"/>
    </row>
    <row r="35" spans="2:16" ht="14.25" customHeight="1" x14ac:dyDescent="0.2">
      <c r="B35" s="344"/>
      <c r="C35" s="344"/>
      <c r="D35" s="344"/>
      <c r="E35" s="344"/>
      <c r="F35" s="344"/>
      <c r="G35" s="344"/>
      <c r="H35" s="344"/>
      <c r="I35" s="344"/>
      <c r="J35" s="344"/>
      <c r="K35" s="344"/>
      <c r="L35" s="344"/>
      <c r="M35" s="344"/>
      <c r="N35" s="344"/>
      <c r="O35" s="344"/>
      <c r="P35" s="344"/>
    </row>
    <row r="36" spans="2:16" ht="14.25" customHeight="1" x14ac:dyDescent="0.2">
      <c r="B36" s="344"/>
      <c r="C36" s="344"/>
      <c r="D36" s="344"/>
      <c r="E36" s="344"/>
      <c r="F36" s="344"/>
      <c r="G36" s="344"/>
      <c r="H36" s="344"/>
      <c r="I36" s="344"/>
      <c r="J36" s="344"/>
      <c r="K36" s="344"/>
      <c r="L36" s="344"/>
      <c r="M36" s="344"/>
      <c r="N36" s="344"/>
      <c r="O36" s="344"/>
      <c r="P36" s="344"/>
    </row>
    <row r="37" spans="2:16" ht="14.25" customHeight="1" x14ac:dyDescent="0.2">
      <c r="B37" s="344"/>
      <c r="C37" s="344"/>
      <c r="D37" s="344"/>
      <c r="E37" s="344"/>
      <c r="F37" s="344"/>
      <c r="G37" s="344"/>
      <c r="H37" s="344"/>
      <c r="I37" s="344"/>
      <c r="J37" s="344"/>
      <c r="K37" s="344"/>
      <c r="L37" s="344"/>
      <c r="M37" s="344"/>
      <c r="N37" s="344"/>
      <c r="O37" s="344"/>
      <c r="P37" s="344"/>
    </row>
    <row r="38" spans="2:16" ht="14.25" customHeight="1" x14ac:dyDescent="0.2">
      <c r="B38" s="344"/>
      <c r="C38" s="344"/>
      <c r="D38" s="344"/>
      <c r="E38" s="344"/>
      <c r="F38" s="344"/>
      <c r="G38" s="344"/>
      <c r="H38" s="344"/>
      <c r="I38" s="344"/>
      <c r="J38" s="344"/>
      <c r="K38" s="344"/>
      <c r="L38" s="344"/>
      <c r="M38" s="344"/>
      <c r="N38" s="344"/>
      <c r="O38" s="344"/>
      <c r="P38" s="344"/>
    </row>
    <row r="39" spans="2:16" ht="14.25" customHeight="1" x14ac:dyDescent="0.2">
      <c r="B39" s="344"/>
      <c r="C39" s="344"/>
      <c r="D39" s="344"/>
      <c r="E39" s="344"/>
      <c r="F39" s="344"/>
      <c r="G39" s="344"/>
      <c r="H39" s="344"/>
      <c r="I39" s="344"/>
      <c r="J39" s="344"/>
      <c r="K39" s="344"/>
      <c r="L39" s="344"/>
      <c r="M39" s="344"/>
      <c r="N39" s="344"/>
      <c r="O39" s="344"/>
      <c r="P39" s="344"/>
    </row>
    <row r="40" spans="2:16" ht="14.25" customHeight="1" x14ac:dyDescent="0.2">
      <c r="B40" s="344"/>
      <c r="C40" s="344"/>
      <c r="D40" s="344"/>
      <c r="E40" s="344"/>
      <c r="F40" s="344"/>
      <c r="G40" s="344"/>
      <c r="H40" s="344"/>
      <c r="I40" s="344"/>
      <c r="J40" s="344"/>
      <c r="K40" s="344"/>
      <c r="L40" s="344"/>
      <c r="M40" s="344"/>
      <c r="N40" s="344"/>
      <c r="O40" s="344"/>
      <c r="P40" s="344"/>
    </row>
    <row r="41" spans="2:16" ht="14.25" customHeight="1" x14ac:dyDescent="0.2">
      <c r="B41" s="344"/>
      <c r="C41" s="344"/>
      <c r="D41" s="344"/>
      <c r="E41" s="344"/>
      <c r="F41" s="344"/>
      <c r="G41" s="344"/>
      <c r="H41" s="344"/>
      <c r="I41" s="344"/>
      <c r="J41" s="344"/>
      <c r="K41" s="344"/>
      <c r="L41" s="344"/>
      <c r="M41" s="344"/>
      <c r="N41" s="344"/>
      <c r="O41" s="344"/>
      <c r="P41" s="344"/>
    </row>
    <row r="42" spans="2:16" ht="14.25" customHeight="1" x14ac:dyDescent="0.2">
      <c r="B42" s="344"/>
      <c r="C42" s="344"/>
      <c r="D42" s="344"/>
      <c r="E42" s="344"/>
      <c r="F42" s="344"/>
      <c r="G42" s="344"/>
      <c r="H42" s="344"/>
      <c r="I42" s="344"/>
      <c r="J42" s="344"/>
      <c r="K42" s="344"/>
      <c r="L42" s="344"/>
      <c r="M42" s="344"/>
      <c r="N42" s="344"/>
      <c r="O42" s="344"/>
      <c r="P42" s="344"/>
    </row>
    <row r="43" spans="2:16" ht="14.25" customHeight="1" x14ac:dyDescent="0.2">
      <c r="B43" s="344"/>
      <c r="C43" s="344"/>
      <c r="D43" s="344"/>
      <c r="E43" s="344"/>
      <c r="F43" s="344"/>
      <c r="G43" s="344"/>
      <c r="H43" s="344"/>
      <c r="I43" s="344"/>
      <c r="J43" s="344"/>
      <c r="K43" s="344"/>
      <c r="L43" s="344"/>
      <c r="M43" s="344"/>
      <c r="N43" s="344"/>
      <c r="O43" s="344"/>
      <c r="P43" s="344"/>
    </row>
    <row r="44" spans="2:16" ht="14.25" customHeight="1" x14ac:dyDescent="0.2">
      <c r="B44" s="344"/>
      <c r="C44" s="344"/>
      <c r="D44" s="344"/>
      <c r="E44" s="344"/>
      <c r="F44" s="344"/>
      <c r="G44" s="344"/>
      <c r="H44" s="344"/>
      <c r="I44" s="344"/>
      <c r="J44" s="344"/>
      <c r="K44" s="344"/>
      <c r="L44" s="344"/>
      <c r="M44" s="344"/>
      <c r="N44" s="344"/>
      <c r="O44" s="344"/>
      <c r="P44" s="344"/>
    </row>
    <row r="45" spans="2:16" ht="14.25" customHeight="1" x14ac:dyDescent="0.2"/>
    <row r="46" spans="2:16" ht="14.25" customHeight="1" x14ac:dyDescent="0.2"/>
    <row r="47" spans="2:16" ht="14.25" customHeight="1" x14ac:dyDescent="0.2"/>
    <row r="48" spans="2:16" ht="14.25" customHeight="1" x14ac:dyDescent="0.2"/>
    <row r="49" spans="1:17" ht="14.25" customHeight="1" x14ac:dyDescent="0.2"/>
    <row r="50" spans="1:17" ht="14.25" customHeight="1" x14ac:dyDescent="0.2"/>
    <row r="51" spans="1:17" ht="14.25" customHeight="1" x14ac:dyDescent="0.2"/>
    <row r="52" spans="1:17" ht="14.25" customHeight="1" x14ac:dyDescent="0.2"/>
    <row r="53" spans="1:17" ht="14.25" customHeight="1" x14ac:dyDescent="0.2"/>
    <row r="54" spans="1:17" ht="14.25" customHeight="1" x14ac:dyDescent="0.2"/>
    <row r="55" spans="1:17" ht="14.25" customHeight="1" x14ac:dyDescent="0.2"/>
    <row r="56" spans="1:17" ht="14.25" customHeight="1" x14ac:dyDescent="0.2"/>
    <row r="57" spans="1:17" ht="14.25" customHeight="1" x14ac:dyDescent="0.2">
      <c r="A57" s="340" t="s">
        <v>186</v>
      </c>
      <c r="B57" s="341"/>
      <c r="C57" s="341"/>
      <c r="D57" s="341"/>
      <c r="E57" s="341"/>
      <c r="F57" s="341"/>
      <c r="G57" s="341"/>
      <c r="H57" s="341"/>
      <c r="M57" s="340" t="s">
        <v>187</v>
      </c>
      <c r="N57" s="341"/>
      <c r="O57" s="341"/>
      <c r="P57" s="341"/>
      <c r="Q57" s="341"/>
    </row>
    <row r="58" spans="1:17" ht="14.25" customHeight="1" x14ac:dyDescent="0.2">
      <c r="A58" s="341"/>
      <c r="B58" s="341"/>
      <c r="C58" s="341"/>
      <c r="D58" s="341"/>
      <c r="E58" s="341"/>
      <c r="F58" s="341"/>
      <c r="G58" s="341"/>
      <c r="H58" s="341"/>
      <c r="M58" s="341"/>
      <c r="N58" s="341"/>
      <c r="O58" s="341"/>
      <c r="P58" s="341"/>
      <c r="Q58" s="341"/>
    </row>
    <row r="59" spans="1:17" ht="14.25" customHeight="1" x14ac:dyDescent="0.2">
      <c r="A59" s="341"/>
      <c r="B59" s="341"/>
      <c r="C59" s="341"/>
      <c r="D59" s="341"/>
      <c r="E59" s="341"/>
      <c r="F59" s="341"/>
      <c r="G59" s="341"/>
      <c r="H59" s="341"/>
      <c r="M59" s="341"/>
      <c r="N59" s="341"/>
      <c r="O59" s="341"/>
      <c r="P59" s="341"/>
      <c r="Q59" s="341"/>
    </row>
    <row r="60" spans="1:17" ht="14.25" customHeight="1" x14ac:dyDescent="0.2">
      <c r="A60" s="341"/>
      <c r="B60" s="341"/>
      <c r="C60" s="341"/>
      <c r="D60" s="341"/>
      <c r="E60" s="341"/>
      <c r="F60" s="341"/>
      <c r="G60" s="341"/>
      <c r="H60" s="341"/>
      <c r="M60" s="341"/>
      <c r="N60" s="341"/>
      <c r="O60" s="341"/>
      <c r="P60" s="341"/>
      <c r="Q60" s="341"/>
    </row>
    <row r="61" spans="1:17" ht="14.25" customHeight="1" x14ac:dyDescent="0.2">
      <c r="A61" s="341"/>
      <c r="B61" s="341"/>
      <c r="C61" s="341"/>
      <c r="D61" s="341"/>
      <c r="E61" s="341"/>
      <c r="F61" s="341"/>
      <c r="G61" s="341"/>
      <c r="H61" s="341"/>
      <c r="M61" s="341"/>
      <c r="N61" s="341"/>
      <c r="O61" s="341"/>
      <c r="P61" s="341"/>
      <c r="Q61" s="341"/>
    </row>
    <row r="62" spans="1:17" ht="14.25" customHeight="1" x14ac:dyDescent="0.2">
      <c r="A62" s="341"/>
      <c r="B62" s="341"/>
      <c r="C62" s="341"/>
      <c r="D62" s="341"/>
      <c r="E62" s="341"/>
      <c r="F62" s="341"/>
      <c r="G62" s="341"/>
      <c r="H62" s="341"/>
      <c r="M62" s="341"/>
      <c r="N62" s="341"/>
      <c r="O62" s="341"/>
      <c r="P62" s="341"/>
      <c r="Q62" s="341"/>
    </row>
    <row r="63" spans="1:17" ht="14.25" customHeight="1" x14ac:dyDescent="0.2">
      <c r="A63" s="341"/>
      <c r="B63" s="341"/>
      <c r="C63" s="341"/>
      <c r="D63" s="341"/>
      <c r="E63" s="341"/>
      <c r="F63" s="341"/>
      <c r="G63" s="341"/>
      <c r="H63" s="341"/>
      <c r="M63" s="341"/>
      <c r="N63" s="341"/>
      <c r="O63" s="341"/>
      <c r="P63" s="341"/>
      <c r="Q63" s="341"/>
    </row>
    <row r="64" spans="1:17" ht="14.25" customHeight="1" x14ac:dyDescent="0.2">
      <c r="A64" s="341"/>
      <c r="B64" s="341"/>
      <c r="C64" s="341"/>
      <c r="D64" s="341"/>
      <c r="E64" s="341"/>
      <c r="F64" s="341"/>
      <c r="G64" s="341"/>
      <c r="H64" s="341"/>
      <c r="M64" s="341"/>
      <c r="N64" s="341"/>
      <c r="O64" s="341"/>
      <c r="P64" s="341"/>
      <c r="Q64" s="341"/>
    </row>
    <row r="65" spans="2:17" ht="14.25" customHeight="1" x14ac:dyDescent="0.2"/>
    <row r="66" spans="2:17" ht="14.25" customHeight="1" x14ac:dyDescent="0.2"/>
    <row r="67" spans="2:17" ht="14.25" customHeight="1" x14ac:dyDescent="0.2"/>
    <row r="68" spans="2:17" ht="14.25" customHeight="1" x14ac:dyDescent="0.2"/>
    <row r="69" spans="2:17" ht="14.25" customHeight="1" x14ac:dyDescent="0.2"/>
    <row r="70" spans="2:17" ht="14.25" customHeight="1" x14ac:dyDescent="0.2"/>
    <row r="71" spans="2:17" ht="14.25" customHeight="1" x14ac:dyDescent="0.2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</row>
    <row r="72" spans="2:17" x14ac:dyDescent="0.2"/>
    <row r="73" spans="2:17" x14ac:dyDescent="0.2"/>
    <row r="74" spans="2:17" x14ac:dyDescent="0.2"/>
    <row r="75" spans="2:17" x14ac:dyDescent="0.2"/>
    <row r="76" spans="2:17" x14ac:dyDescent="0.2"/>
    <row r="77" spans="2:17" x14ac:dyDescent="0.2"/>
    <row r="78" spans="2:17" x14ac:dyDescent="0.2"/>
    <row r="79" spans="2:17" x14ac:dyDescent="0.2"/>
    <row r="80" spans="2:17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</sheetData>
  <sheetProtection algorithmName="SHA-512" hashValue="/fqBC7QIETh+455O8IihA32J5rlPoQxxciyPXNJJDE2iYpk0ZKvap/rn16OKlB2EaL7aSuEL3ArIKYRsaPQntg==" saltValue="fVuYfvlxjY8l3OhKoyfVYg==" spinCount="100000" sheet="1" objects="1" scenarios="1"/>
  <mergeCells count="8">
    <mergeCell ref="A57:H64"/>
    <mergeCell ref="M57:Q64"/>
    <mergeCell ref="A2:Q2"/>
    <mergeCell ref="A3:Q3"/>
    <mergeCell ref="B5:P5"/>
    <mergeCell ref="B6:P20"/>
    <mergeCell ref="B22:P22"/>
    <mergeCell ref="B23:P44"/>
  </mergeCells>
  <pageMargins left="0.70866141732283472" right="0.70866141732283472" top="0.39370078740157483" bottom="0.39370078740157483" header="0.31496062992125984" footer="0.31496062992125984"/>
  <pageSetup paperSize="9" scale="5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"/>
  <sheetViews>
    <sheetView workbookViewId="0">
      <selection activeCell="C7" sqref="C7"/>
    </sheetView>
  </sheetViews>
  <sheetFormatPr defaultColWidth="0" defaultRowHeight="15" customHeight="1" zeroHeight="1" x14ac:dyDescent="0.25"/>
  <cols>
    <col min="1" max="1" width="9.140625" style="46" customWidth="1"/>
    <col min="2" max="3" width="50.7109375" style="46" customWidth="1"/>
    <col min="4" max="4" width="9.140625" style="46" customWidth="1"/>
    <col min="5" max="13" width="0" hidden="1" customWidth="1"/>
    <col min="14" max="16384" width="9.140625" hidden="1"/>
  </cols>
  <sheetData>
    <row r="1" spans="1:13" ht="49.5" customHeight="1" x14ac:dyDescent="0.25">
      <c r="A1" s="346" t="s">
        <v>214</v>
      </c>
      <c r="B1" s="346"/>
      <c r="C1" s="346"/>
      <c r="D1" s="50"/>
      <c r="E1" s="38"/>
      <c r="F1" s="38"/>
      <c r="G1" s="38"/>
      <c r="H1" s="38"/>
      <c r="I1" s="38"/>
      <c r="J1" s="38"/>
      <c r="K1" s="38"/>
      <c r="L1" s="38"/>
      <c r="M1" s="38"/>
    </row>
    <row r="2" spans="1:13" ht="35.25" customHeight="1" x14ac:dyDescent="0.25">
      <c r="A2" s="51" t="s">
        <v>211</v>
      </c>
      <c r="B2" s="51" t="s">
        <v>212</v>
      </c>
      <c r="C2" s="52" t="s">
        <v>213</v>
      </c>
    </row>
    <row r="3" spans="1:13" x14ac:dyDescent="0.25">
      <c r="A3" s="53">
        <v>1</v>
      </c>
      <c r="B3" s="48"/>
      <c r="C3" s="49"/>
    </row>
    <row r="4" spans="1:13" x14ac:dyDescent="0.25">
      <c r="A4" s="54">
        <v>2</v>
      </c>
      <c r="B4" s="39"/>
      <c r="C4" s="40"/>
    </row>
    <row r="5" spans="1:13" x14ac:dyDescent="0.25">
      <c r="A5" s="54">
        <v>3</v>
      </c>
      <c r="B5" s="39"/>
      <c r="C5" s="40"/>
    </row>
    <row r="6" spans="1:13" x14ac:dyDescent="0.25">
      <c r="A6" s="55" t="s">
        <v>16</v>
      </c>
      <c r="B6" s="41"/>
      <c r="C6" s="42"/>
    </row>
    <row r="7" spans="1:13" x14ac:dyDescent="0.25">
      <c r="A7" s="347" t="s">
        <v>134</v>
      </c>
      <c r="B7" s="347"/>
      <c r="C7" s="56">
        <f>SUM(C3:C6)</f>
        <v>0</v>
      </c>
    </row>
  </sheetData>
  <sheetProtection algorithmName="SHA-512" hashValue="9xuh2rHO2P4i/hFSJF331t/N7x+I2ouq9qyD1UJYsj2BsmREbs+PeuYARAcqoolYJTag1mPH8xNlOVFKCWFFEQ==" saltValue="ubXkEjf2+fNpjCC4iBZIZQ==" spinCount="100000" sheet="1" objects="1" scenarios="1" insertRows="0"/>
  <mergeCells count="2">
    <mergeCell ref="A1:C1"/>
    <mergeCell ref="A7:B7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"/>
  <sheetViews>
    <sheetView topLeftCell="M1" zoomScaleNormal="100" workbookViewId="0">
      <selection activeCell="Q2" sqref="Q2"/>
    </sheetView>
  </sheetViews>
  <sheetFormatPr defaultColWidth="0" defaultRowHeight="15" customHeight="1" zeroHeight="1" x14ac:dyDescent="0.25"/>
  <cols>
    <col min="1" max="1" width="30.7109375" style="47" customWidth="1"/>
    <col min="2" max="4" width="14.140625" style="47" customWidth="1"/>
    <col min="5" max="10" width="20.7109375" style="47" customWidth="1"/>
    <col min="11" max="16" width="20.7109375" style="46" customWidth="1"/>
    <col min="17" max="19" width="25.7109375" style="46" customWidth="1"/>
    <col min="20" max="20" width="9.140625" style="46" hidden="1" customWidth="1"/>
    <col min="21" max="25" width="0" style="46" hidden="1" customWidth="1"/>
    <col min="26" max="16384" width="9.140625" style="46" hidden="1"/>
  </cols>
  <sheetData>
    <row r="1" spans="1:19" s="45" customFormat="1" ht="120" customHeight="1" x14ac:dyDescent="0.25">
      <c r="A1" s="43" t="s">
        <v>215</v>
      </c>
      <c r="B1" s="43" t="s">
        <v>216</v>
      </c>
      <c r="C1" s="43" t="s">
        <v>217</v>
      </c>
      <c r="D1" s="43" t="s">
        <v>218</v>
      </c>
      <c r="E1" s="44" t="s">
        <v>220</v>
      </c>
      <c r="F1" s="43" t="s">
        <v>221</v>
      </c>
      <c r="G1" s="43" t="s">
        <v>222</v>
      </c>
      <c r="H1" s="44" t="s">
        <v>232</v>
      </c>
      <c r="I1" s="44" t="s">
        <v>231</v>
      </c>
      <c r="J1" s="43" t="s">
        <v>230</v>
      </c>
      <c r="K1" s="43" t="s">
        <v>229</v>
      </c>
      <c r="L1" s="43" t="s">
        <v>226</v>
      </c>
      <c r="M1" s="43" t="s">
        <v>233</v>
      </c>
      <c r="N1" s="43" t="s">
        <v>168</v>
      </c>
      <c r="O1" s="43" t="s">
        <v>227</v>
      </c>
      <c r="P1" s="43" t="s">
        <v>228</v>
      </c>
      <c r="Q1" s="43" t="s">
        <v>223</v>
      </c>
      <c r="R1" s="43" t="s">
        <v>224</v>
      </c>
      <c r="S1" s="43" t="s">
        <v>225</v>
      </c>
    </row>
    <row r="2" spans="1:19" x14ac:dyDescent="0.25">
      <c r="A2" s="57">
        <f>'Cz. I - tab. 1, 1a, 2, 2a'!B4</f>
        <v>0</v>
      </c>
      <c r="B2" s="58">
        <f>'Cz. I - tab. 1, 1a, 2, 2a'!B6</f>
        <v>0</v>
      </c>
      <c r="C2" s="59">
        <f>'Cz. I - tab. 1, 1a, 2, 2a'!B7</f>
        <v>0</v>
      </c>
      <c r="D2" s="59">
        <f>'Cz. I - tab. 1, 1a, 2, 2a'!B8</f>
        <v>0</v>
      </c>
      <c r="E2" s="60">
        <f>'Cz. III - tab. 7, 8, 9'!P4</f>
        <v>0</v>
      </c>
      <c r="F2" s="59" t="str">
        <f>IF(AND('Cz. I - tab. 3, 4, 5'!J15=0,'Cz. I - tab. 3, 4, 5'!J36=0,'Cz. I - tab. 3, 4, 5'!J56=0),"brak wyliczeń",IF((IF('Cz. I - tab. 3, 4, 5'!J56&lt;&gt;0,1,0)+IF('Cz. I - tab. 3, 4, 5'!J36&lt;&gt;0,1,0)+IF('Cz. I - tab. 3, 4, 5'!J15&lt;&gt;0,1,0))&gt;1,"więcej niż jedną wartość",IF('Cz. I - tab. 3, 4, 5'!J56&lt;&gt;0,'Cz. I - tab. 3, 4, 5'!J56,IF('Cz. I - tab. 3, 4, 5'!J36&lt;&gt;0,'Cz. I - tab. 3, 4, 5'!J36,'Cz. I - tab. 3, 4, 5'!J15))))</f>
        <v>brak wyliczeń</v>
      </c>
      <c r="G2" s="59">
        <f>'Cz. I - tab. 1, 1a, 2, 2a'!K27</f>
        <v>0</v>
      </c>
      <c r="H2" s="60">
        <f>'Cz. II - tab. 6'!K8</f>
        <v>0</v>
      </c>
      <c r="I2" s="60">
        <f>'Cz. II - tab. 6'!K9</f>
        <v>0</v>
      </c>
      <c r="J2" s="61">
        <f>'Cz. II - tab. 6'!K10</f>
        <v>0</v>
      </c>
      <c r="K2" s="61">
        <f>'Cz. II - tab. 6'!K11:N11</f>
        <v>0</v>
      </c>
      <c r="L2" s="61">
        <f>'Cz. V'!K5</f>
        <v>0</v>
      </c>
      <c r="M2" s="61" t="str">
        <f>IF(AND('Cz. V'!K13="",'Cz. V'!K14="",'Cz. V'!K15="",'Cz. V'!K16="",'Cz. V'!K17="",'Cz. V'!K13="",'Cz. V'!K18=""),"nie wybrano",IF((IF('Cz. V'!K13&lt;&gt;"",1,0)+IF('Cz. V'!K14&lt;&gt;"",1,0)+IF('Cz. V'!K15&lt;&gt;"",1,0)+IF('Cz. V'!K16&lt;&gt;"",1,0)+IF('Cz. V'!K17&lt;&gt;"",1,0)+IF('Cz. V'!K18&lt;&gt;"",1,0))&gt;1,"więcej niż jedna forma",IF('Cz. V'!K13&lt;&gt;"",'Cz. V'!B13,IF('Cz. V'!K14&lt;&gt;"",'Cz. V'!B14,IF('Cz. V'!K15&lt;&gt;"",'Cz. V'!B15,IF('Cz. V'!K16&lt;&gt;"",'Cz. V'!B16,IF('Cz. V'!K17&lt;&gt;"",'Cz. V'!B17,'Cz. V'!B18)))))))</f>
        <v>nie wybrano</v>
      </c>
      <c r="N2" s="61" t="str">
        <f>IF(AND('Cz. V'!K22=0,'Cz. V'!K23=0,'Cz. V'!K24=0,'Cz. V'!K25=0),"nie wybrano",IF(SUM((IF('Cz. V'!K22&lt;&gt;"",1,0)+IF('Cz. V'!K23&lt;&gt;"",1,0)+IF('Cz. V'!K24&lt;&gt;"",1,0)+IF('Cz. V'!K25&lt;&gt;"",1,0)))&gt;1,"więcej niż jedna wartość",IF('Cz. V'!K22&lt;&gt;"",'Cz. V'!B22,IF('Cz. V'!K23&lt;&gt;"",'Cz. V'!B23,IF('Cz. V'!K24&lt;&gt;"",'Cz. V'!B24,'Cz. V'!B25)))))</f>
        <v>nie wybrano</v>
      </c>
      <c r="O2" s="61">
        <f>'Cz. V'!K29</f>
        <v>0</v>
      </c>
      <c r="P2" s="61">
        <f>'Cz. V'!K32</f>
        <v>0</v>
      </c>
      <c r="Q2" s="59">
        <f>'Cz. I - tab. 1, 1a, 2, 2a'!C10</f>
        <v>0</v>
      </c>
      <c r="R2" s="62">
        <f>'Cz. I - tab. 1, 1a, 2, 2a'!C11</f>
        <v>0</v>
      </c>
      <c r="S2" s="62">
        <f>'Cz. I - tab. 1, 1a, 2, 2a'!C12</f>
        <v>0</v>
      </c>
    </row>
  </sheetData>
  <sheetProtection algorithmName="SHA-512" hashValue="xGFeAY4dJQ4D64Wlm/PpUoN7nFzUv8yvlFDF/kKkZMetv5ytZK1JL07/bIA6mvoFKjjUvjIFCqmxBbRBc/TMdg==" saltValue="kgB89o36kXaH+yNpl41Fwg==" spinCount="100000" sheet="1" objects="1" scenarios="1"/>
  <pageMargins left="0.7" right="0.7" top="0.75" bottom="0.75" header="0.3" footer="0.3"/>
  <pageSetup paperSize="9" scale="51" orientation="landscape" r:id="rId1"/>
  <ignoredErrors>
    <ignoredError sqref="A2:I2 J2:O2 P2:Q2 R2:S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7</vt:i4>
      </vt:variant>
    </vt:vector>
  </HeadingPairs>
  <TitlesOfParts>
    <vt:vector size="17" baseType="lpstr">
      <vt:lpstr>Cz. I - tab. 1, 1a, 2, 2a</vt:lpstr>
      <vt:lpstr>Cz. I - tab. 3, 4, 5</vt:lpstr>
      <vt:lpstr>Cz. II - tab. 6</vt:lpstr>
      <vt:lpstr>Cz. III - tab. 7, 8, 9</vt:lpstr>
      <vt:lpstr>Cz. IV</vt:lpstr>
      <vt:lpstr>Cz. V</vt:lpstr>
      <vt:lpstr>Cz. VI</vt:lpstr>
      <vt:lpstr>Zakup energii na własny użytek</vt:lpstr>
      <vt:lpstr>tabela pomocnicza</vt:lpstr>
      <vt:lpstr>Arkusz4</vt:lpstr>
      <vt:lpstr>'Cz. I - tab. 1, 1a, 2, 2a'!Obszar_wydruku</vt:lpstr>
      <vt:lpstr>'Cz. I - tab. 3, 4, 5'!Obszar_wydruku</vt:lpstr>
      <vt:lpstr>'Cz. II - tab. 6'!Obszar_wydruku</vt:lpstr>
      <vt:lpstr>'Cz. III - tab. 7, 8, 9'!Obszar_wydruku</vt:lpstr>
      <vt:lpstr>'Cz. IV'!Obszar_wydruku</vt:lpstr>
      <vt:lpstr>'Cz. V'!Obszar_wydruku</vt:lpstr>
      <vt:lpstr>'Cz. VI'!Obszar_wydruku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Wrzesień</dc:creator>
  <cp:lastModifiedBy>Wrzesień Robert</cp:lastModifiedBy>
  <cp:lastPrinted>2021-06-30T10:34:10Z</cp:lastPrinted>
  <dcterms:created xsi:type="dcterms:W3CDTF">2021-05-07T10:30:47Z</dcterms:created>
  <dcterms:modified xsi:type="dcterms:W3CDTF">2021-06-30T12:36:10Z</dcterms:modified>
</cp:coreProperties>
</file>