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tawienia\SGodecki\Pulpit\07.02.2019\"/>
    </mc:Choice>
  </mc:AlternateContent>
  <bookViews>
    <workbookView xWindow="0" yWindow="0" windowWidth="28800" windowHeight="10245"/>
  </bookViews>
  <sheets>
    <sheet name="A.) Gas production" sheetId="1" r:id="rId1"/>
    <sheet name="B.) Gas exports" sheetId="5" r:id="rId2"/>
    <sheet name="C.) Gas imports - pipeline" sheetId="6" r:id="rId3"/>
    <sheet name="D.)  Gas imports - LNG" sheetId="3" r:id="rId4"/>
    <sheet name="E.) Midstream market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5" i="4"/>
</calcChain>
</file>

<file path=xl/sharedStrings.xml><?xml version="1.0" encoding="utf-8"?>
<sst xmlns="http://schemas.openxmlformats.org/spreadsheetml/2006/main" count="114" uniqueCount="61">
  <si>
    <t>BASF</t>
  </si>
  <si>
    <t>Centrica</t>
  </si>
  <si>
    <t>ConocoPhillips</t>
  </si>
  <si>
    <t>ExxonMobil</t>
  </si>
  <si>
    <t>Gazprom</t>
  </si>
  <si>
    <t>Maersk Oil</t>
  </si>
  <si>
    <t>Enterprise Oil and Gas</t>
  </si>
  <si>
    <t>Premier Oil</t>
  </si>
  <si>
    <t>Company name</t>
  </si>
  <si>
    <t>Statoil</t>
  </si>
  <si>
    <t>Hammerfest</t>
  </si>
  <si>
    <t>RasLaffen (Qatargas III, train 1)</t>
  </si>
  <si>
    <t>RasLaffen (Rasgas II, train 2)</t>
  </si>
  <si>
    <t>Sabrine Pass (train 1)</t>
  </si>
  <si>
    <t>Atlantic LNG (train 1)</t>
  </si>
  <si>
    <t>Sonatrach</t>
  </si>
  <si>
    <t xml:space="preserve">Company </t>
  </si>
  <si>
    <t>Engie</t>
  </si>
  <si>
    <t>Eni</t>
  </si>
  <si>
    <t>RWE</t>
  </si>
  <si>
    <t>Danske Commodities A/S</t>
  </si>
  <si>
    <t>Dufenergy SA</t>
  </si>
  <si>
    <t>OMV Trading GmbH</t>
  </si>
  <si>
    <t>WINGAS GmbH</t>
  </si>
  <si>
    <t>Vitol Gas and Power BV</t>
  </si>
  <si>
    <t>Example</t>
  </si>
  <si>
    <t>Please fill in</t>
  </si>
  <si>
    <t>Export facility (Liquefaction plant)</t>
  </si>
  <si>
    <t>Importing country</t>
  </si>
  <si>
    <t>Germany</t>
  </si>
  <si>
    <t>Belgium</t>
  </si>
  <si>
    <t>France</t>
  </si>
  <si>
    <t>ENI</t>
  </si>
  <si>
    <t>Gas Natural</t>
  </si>
  <si>
    <t>TTF</t>
  </si>
  <si>
    <t>Entity name</t>
  </si>
  <si>
    <t>entity type</t>
  </si>
  <si>
    <t>Entity type</t>
  </si>
  <si>
    <t>NCG</t>
  </si>
  <si>
    <t>Non-domestic hub</t>
  </si>
  <si>
    <t>upstream producer</t>
  </si>
  <si>
    <t>Gas shipper</t>
  </si>
  <si>
    <t>Entity</t>
  </si>
  <si>
    <t>Liquefaction plant</t>
  </si>
  <si>
    <t>Dong</t>
  </si>
  <si>
    <t>LNG importer</t>
  </si>
  <si>
    <t>relevant information</t>
  </si>
  <si>
    <t>complementory information</t>
  </si>
  <si>
    <t>complemenary information</t>
  </si>
  <si>
    <t>Gas imported from entity (2017) - TWh</t>
  </si>
  <si>
    <t>Entry 1 (EIC code) - TWh</t>
  </si>
  <si>
    <t>Entry 2 (EIC code) - TWh</t>
  </si>
  <si>
    <t>Entry 3 (EIC code) - TWh</t>
  </si>
  <si>
    <t xml:space="preserve"> Entry 4 (EIC code) - TWh</t>
  </si>
  <si>
    <t>Gas production (2018) - TWh</t>
  </si>
  <si>
    <t>Gas exports (2018) - TWh</t>
  </si>
  <si>
    <t>Gas imported from entity (2018) - TWh</t>
  </si>
  <si>
    <t>Gas imported (2018) - TWh</t>
  </si>
  <si>
    <t>Gas Imports (2018 total) - TWh</t>
  </si>
  <si>
    <t>Entry 4 (EIC code) - TWh</t>
  </si>
  <si>
    <t>GTM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</si>
</sst>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53"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</xdr:row>
      <xdr:rowOff>9526</xdr:rowOff>
    </xdr:from>
    <xdr:to>
      <xdr:col>6</xdr:col>
      <xdr:colOff>828676</xdr:colOff>
      <xdr:row>10</xdr:row>
      <xdr:rowOff>57150</xdr:rowOff>
    </xdr:to>
    <xdr:sp macro="" textlink="">
      <xdr:nvSpPr>
        <xdr:cNvPr id="3" name="TextBox 2"/>
        <xdr:cNvSpPr txBox="1"/>
      </xdr:nvSpPr>
      <xdr:spPr>
        <a:xfrm>
          <a:off x="2867025" y="390526"/>
          <a:ext cx="2552701" cy="1514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000"/>
            <a:t>If</a:t>
          </a:r>
          <a:r>
            <a:rPr lang="en-GB" sz="1000" baseline="0"/>
            <a:t> gas is produced in </a:t>
          </a:r>
          <a:r>
            <a:rPr lang="pl-PL" sz="1000" baseline="0"/>
            <a:t>Poland by your company</a:t>
          </a:r>
          <a:r>
            <a:rPr lang="en-GB" sz="1000" baseline="0"/>
            <a:t>, please fill-in the blank table following the example on the right:</a:t>
          </a:r>
        </a:p>
        <a:p>
          <a:endParaRPr lang="en-GB" sz="1000" baseline="0"/>
        </a:p>
        <a:p>
          <a:r>
            <a:rPr lang="en-GB" sz="1000" baseline="0"/>
            <a:t>- </a:t>
          </a:r>
          <a:r>
            <a:rPr lang="pl-PL" sz="1000" baseline="0"/>
            <a:t>A l</a:t>
          </a:r>
          <a:r>
            <a:rPr lang="en-GB" sz="1000" baseline="0"/>
            <a:t>ist </a:t>
          </a:r>
          <a:r>
            <a:rPr lang="pl-PL" sz="1000" baseline="0"/>
            <a:t>of </a:t>
          </a:r>
          <a:r>
            <a:rPr lang="en-GB" sz="1000" baseline="0"/>
            <a:t>companies that produced gas and the amount produced in 201</a:t>
          </a:r>
          <a:r>
            <a:rPr lang="pl-PL" sz="1000" baseline="0"/>
            <a:t>8</a:t>
          </a:r>
          <a:r>
            <a:rPr lang="en-GB" sz="1000" baseline="0"/>
            <a:t>.</a:t>
          </a:r>
        </a:p>
        <a:p>
          <a:endParaRPr lang="en-GB" sz="1100" baseline="0"/>
        </a:p>
        <a:p>
          <a:r>
            <a:rPr lang="en-GB" sz="1100" baseline="0"/>
            <a:t>.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2</xdr:row>
      <xdr:rowOff>161926</xdr:rowOff>
    </xdr:from>
    <xdr:to>
      <xdr:col>6</xdr:col>
      <xdr:colOff>457201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5172076" y="352426"/>
          <a:ext cx="2762250" cy="16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pPr algn="ctr"/>
          <a:r>
            <a:rPr lang="en-GB" sz="1000"/>
            <a:t>If</a:t>
          </a:r>
          <a:r>
            <a:rPr lang="en-GB" sz="1000" baseline="0"/>
            <a:t> gas produced in </a:t>
          </a:r>
          <a:r>
            <a:rPr lang="pl-PL" sz="1000" baseline="0"/>
            <a:t>Poland</a:t>
          </a:r>
          <a:r>
            <a:rPr lang="en-GB" sz="1000" baseline="0"/>
            <a:t> was exported </a:t>
          </a:r>
          <a:r>
            <a:rPr lang="pl-PL" sz="1000" baseline="0"/>
            <a:t>by your company </a:t>
          </a:r>
          <a:r>
            <a:rPr lang="en-GB" sz="1000" baseline="0"/>
            <a:t>to another </a:t>
          </a:r>
          <a:r>
            <a:rPr lang="pl-PL" sz="1000" baseline="0"/>
            <a:t>EU </a:t>
          </a:r>
          <a:r>
            <a:rPr lang="en-GB" sz="1000" baseline="0"/>
            <a:t>M</a:t>
          </a:r>
          <a:r>
            <a:rPr lang="pl-PL" sz="1000" baseline="0"/>
            <a:t>ember </a:t>
          </a:r>
          <a:r>
            <a:rPr lang="en-GB" sz="1000" baseline="0"/>
            <a:t>S</a:t>
          </a:r>
          <a:r>
            <a:rPr lang="pl-PL" sz="1000" baseline="0"/>
            <a:t>tate</a:t>
          </a:r>
          <a:r>
            <a:rPr lang="en-GB" sz="1000" baseline="0"/>
            <a:t>, please fill-in the blank table following the example on the right: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16565</xdr:colOff>
      <xdr:row>0</xdr:row>
      <xdr:rowOff>30646</xdr:rowOff>
    </xdr:from>
    <xdr:to>
      <xdr:col>7</xdr:col>
      <xdr:colOff>16565</xdr:colOff>
      <xdr:row>27</xdr:row>
      <xdr:rowOff>173521</xdr:rowOff>
    </xdr:to>
    <xdr:sp macro="" textlink="">
      <xdr:nvSpPr>
        <xdr:cNvPr id="2" name="TextBox 1"/>
        <xdr:cNvSpPr txBox="1"/>
      </xdr:nvSpPr>
      <xdr:spPr>
        <a:xfrm>
          <a:off x="2981739" y="30646"/>
          <a:ext cx="1838739" cy="5775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100"/>
        </a:p>
        <a:p>
          <a:pPr algn="ctr"/>
          <a:r>
            <a:rPr lang="en-GB" sz="1000"/>
            <a:t>- If</a:t>
          </a:r>
          <a:r>
            <a:rPr lang="en-GB" sz="1000" baseline="0"/>
            <a:t> your </a:t>
          </a:r>
          <a:r>
            <a:rPr lang="pl-PL" sz="1000" baseline="0"/>
            <a:t>company</a:t>
          </a:r>
          <a:r>
            <a:rPr lang="en-GB" sz="1000" baseline="0"/>
            <a:t> imported </a:t>
          </a:r>
          <a:r>
            <a:rPr lang="en-GB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piped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gas</a:t>
          </a:r>
          <a:r>
            <a:rPr lang="en-GB" sz="1000" baseline="0"/>
            <a:t> </a:t>
          </a:r>
          <a:r>
            <a:rPr lang="pl-PL" sz="1000" baseline="0"/>
            <a:t>into Poland </a:t>
          </a:r>
          <a:r>
            <a:rPr lang="en-GB" sz="1000" baseline="0"/>
            <a:t>please fill in the blank table following the example on the right.</a:t>
          </a:r>
        </a:p>
        <a:p>
          <a:pPr algn="ctr"/>
          <a:endParaRPr lang="en-GB" sz="1000" baseline="0"/>
        </a:p>
        <a:p>
          <a:pPr algn="ctr"/>
          <a:r>
            <a:rPr lang="en-GB" sz="1000" baseline="0"/>
            <a:t>- Note that the intention is to trace the origins of imported piped gas back to the company that produced it.</a:t>
          </a:r>
        </a:p>
        <a:p>
          <a:pPr algn="ctr"/>
          <a:endParaRPr lang="en-GB" sz="1000" baseline="0"/>
        </a:p>
        <a:p>
          <a:pPr algn="ctr"/>
          <a:r>
            <a:rPr lang="en-GB" sz="1000" baseline="0"/>
            <a:t>- Preferablly list the </a:t>
          </a:r>
          <a:r>
            <a:rPr lang="en-GB" sz="1000" b="1" baseline="0"/>
            <a:t>relevant</a:t>
          </a:r>
          <a:r>
            <a:rPr lang="en-GB" sz="1000" baseline="0"/>
            <a:t> companies from which gas was purchased and the amount of gas imported in 201</a:t>
          </a:r>
          <a:r>
            <a:rPr lang="pl-PL" sz="1000" baseline="0"/>
            <a:t>8</a:t>
          </a:r>
          <a:r>
            <a:rPr lang="en-GB" sz="1000" baseline="0"/>
            <a:t>. </a:t>
          </a:r>
        </a:p>
        <a:p>
          <a:pPr algn="ctr"/>
          <a:endParaRPr lang="en-GB" sz="1000" baseline="0"/>
        </a:p>
        <a:p>
          <a:pPr algn="ctr"/>
          <a:r>
            <a:rPr lang="en-GB" sz="1000" i="1" baseline="0"/>
            <a:t>In accordance to AGTM methodology, the </a:t>
          </a:r>
          <a:r>
            <a:rPr lang="en-GB" sz="1000" b="1" i="1" baseline="0"/>
            <a:t>relevant</a:t>
          </a:r>
          <a:r>
            <a:rPr lang="en-GB" sz="1000" i="1" baseline="0"/>
            <a:t> companies are those upstream producers that initially produce gas and not the secondary firms who may have bought gas from them.</a:t>
          </a:r>
          <a:endParaRPr lang="en-GB" sz="1000" baseline="0"/>
        </a:p>
        <a:p>
          <a:pPr algn="ctr"/>
          <a:endParaRPr lang="en-GB" sz="1000" baseline="0"/>
        </a:p>
        <a:p>
          <a:pPr algn="ctr"/>
          <a:r>
            <a:rPr lang="en-GB" sz="1000" baseline="0"/>
            <a:t>-</a:t>
          </a:r>
          <a:r>
            <a:rPr lang="en-GB" sz="1000" b="1" baseline="0"/>
            <a:t> If all the relevant information is not available but complementary information is  available </a:t>
          </a:r>
          <a:r>
            <a:rPr lang="en-GB" sz="1000" b="0" baseline="0"/>
            <a:t>(</a:t>
          </a:r>
          <a:r>
            <a:rPr lang="en-GB" sz="1000" baseline="0"/>
            <a:t>imports that originate from firms reseling gas or from purchases made at non domestic gas hubs) please note it as in the example. 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165652</xdr:colOff>
      <xdr:row>0</xdr:row>
      <xdr:rowOff>106431</xdr:rowOff>
    </xdr:from>
    <xdr:to>
      <xdr:col>6</xdr:col>
      <xdr:colOff>648942</xdr:colOff>
      <xdr:row>29</xdr:row>
      <xdr:rowOff>68332</xdr:rowOff>
    </xdr:to>
    <xdr:sp macro="" textlink="">
      <xdr:nvSpPr>
        <xdr:cNvPr id="3" name="TextBox 2"/>
        <xdr:cNvSpPr txBox="1"/>
      </xdr:nvSpPr>
      <xdr:spPr>
        <a:xfrm>
          <a:off x="2153478" y="106431"/>
          <a:ext cx="1783660" cy="5809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>
              <a:solidFill>
                <a:sysClr val="windowText" lastClr="000000"/>
              </a:solidFill>
            </a:rPr>
            <a:t>If</a:t>
          </a:r>
          <a:r>
            <a:rPr lang="en-GB" sz="1000" baseline="0">
              <a:solidFill>
                <a:sysClr val="windowText" lastClr="000000"/>
              </a:solidFill>
            </a:rPr>
            <a:t> LNG was imported to </a:t>
          </a:r>
          <a:r>
            <a:rPr lang="pl-PL" sz="1000" baseline="0">
              <a:solidFill>
                <a:sysClr val="windowText" lastClr="000000"/>
              </a:solidFill>
            </a:rPr>
            <a:t>Poland by your company</a:t>
          </a:r>
          <a:r>
            <a:rPr lang="en-GB" sz="1000" baseline="0">
              <a:solidFill>
                <a:sysClr val="windowText" lastClr="000000"/>
              </a:solidFill>
            </a:rPr>
            <a:t>, please fill-in the blank table following the example on </a:t>
          </a:r>
        </a:p>
        <a:p>
          <a:pPr algn="ctr"/>
          <a:r>
            <a:rPr lang="en-GB" sz="1000" baseline="0">
              <a:solidFill>
                <a:sysClr val="windowText" lastClr="000000"/>
              </a:solidFill>
            </a:rPr>
            <a:t>the right.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i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In accordance to AGTM methodology, the </a:t>
          </a:r>
          <a:r>
            <a:rPr lang="en-GB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relevant </a:t>
          </a:r>
          <a:r>
            <a:rPr lang="en-GB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companies for assessing concentration of LNG imports are shareholders of export facilities, so the relevant information for our analyisis is from which liquification plants did LNG vessels arrive from</a:t>
          </a:r>
          <a:r>
            <a:rPr lang="pl-PL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to Poland</a:t>
          </a:r>
          <a:r>
            <a:rPr lang="en-GB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201</a:t>
          </a:r>
          <a:r>
            <a:rPr lang="pl-PL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en-GB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GB" sz="1000">
            <a:solidFill>
              <a:sysClr val="windowText" lastClr="000000"/>
            </a:solidFill>
            <a:effectLst/>
          </a:endParaRPr>
        </a:p>
        <a:p>
          <a:pPr algn="ctr"/>
          <a:endParaRPr lang="en-GB" sz="1000" baseline="0">
            <a:solidFill>
              <a:sysClr val="windowText" lastClr="000000"/>
            </a:solidFill>
          </a:endParaRPr>
        </a:p>
        <a:p>
          <a:pPr algn="ctr"/>
          <a:r>
            <a:rPr lang="en-GB" sz="1000" baseline="0">
              <a:solidFill>
                <a:sysClr val="windowText" lastClr="000000"/>
              </a:solidFill>
            </a:rPr>
            <a:t>- List exact export facilities (Liquefaction plants) from which gas was imported to your country together with the aggregated imports</a:t>
          </a:r>
        </a:p>
        <a:p>
          <a:pPr algn="ctr"/>
          <a:r>
            <a:rPr lang="en-GB" sz="1000" baseline="0">
              <a:solidFill>
                <a:sysClr val="windowText" lastClr="000000"/>
              </a:solidFill>
            </a:rPr>
            <a:t> of gas from that export facility.</a:t>
          </a:r>
        </a:p>
        <a:p>
          <a:pPr algn="ctr"/>
          <a:endParaRPr lang="en-GB" sz="1000" baseline="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GB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If all the relevant information is not available but complementary information is  available </a:t>
          </a:r>
          <a:r>
            <a:rPr lang="en-GB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information about who the importers of the LNG were) please note it as in the example. </a:t>
          </a:r>
          <a:endParaRPr lang="en-GB" sz="1000">
            <a:solidFill>
              <a:sysClr val="windowText" lastClr="000000"/>
            </a:solidFill>
            <a:effectLst/>
          </a:endParaRPr>
        </a:p>
        <a:p>
          <a:pPr algn="ctr"/>
          <a:r>
            <a:rPr lang="en-GB" sz="1000" baseline="0">
              <a:solidFill>
                <a:sysClr val="windowText" lastClr="000000"/>
              </a:solidFill>
            </a:rPr>
            <a:t> </a:t>
          </a:r>
        </a:p>
        <a:p>
          <a:endParaRPr lang="en-GB" sz="1000" baseline="0"/>
        </a:p>
        <a:p>
          <a:endParaRPr lang="en-GB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14654</xdr:rowOff>
    </xdr:from>
    <xdr:to>
      <xdr:col>10</xdr:col>
      <xdr:colOff>2198</xdr:colOff>
      <xdr:row>23</xdr:row>
      <xdr:rowOff>58615</xdr:rowOff>
    </xdr:to>
    <xdr:sp macro="" textlink="">
      <xdr:nvSpPr>
        <xdr:cNvPr id="7" name="TextBox 6"/>
        <xdr:cNvSpPr txBox="1"/>
      </xdr:nvSpPr>
      <xdr:spPr>
        <a:xfrm>
          <a:off x="3553558" y="14654"/>
          <a:ext cx="1343025" cy="5004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0">
              <a:solidFill>
                <a:sysClr val="windowText" lastClr="000000"/>
              </a:solidFill>
            </a:rPr>
            <a:t>If</a:t>
          </a:r>
          <a:r>
            <a:rPr lang="en-GB" sz="900" b="0" baseline="0">
              <a:solidFill>
                <a:sysClr val="windowText" lastClr="000000"/>
              </a:solidFill>
            </a:rPr>
            <a:t> </a:t>
          </a:r>
          <a:r>
            <a:rPr lang="pl-PL" sz="900" b="0" baseline="0">
              <a:solidFill>
                <a:sysClr val="windowText" lastClr="000000"/>
              </a:solidFill>
            </a:rPr>
            <a:t>your company as a </a:t>
          </a:r>
          <a:r>
            <a:rPr lang="en-GB" sz="900" b="0" baseline="0">
              <a:solidFill>
                <a:sysClr val="windowText" lastClr="000000"/>
              </a:solidFill>
            </a:rPr>
            <a:t>intermediary firm (</a:t>
          </a:r>
          <a:r>
            <a:rPr lang="en-GB" sz="900" b="0" i="1" baseline="0">
              <a:solidFill>
                <a:sysClr val="windowText" lastClr="000000"/>
              </a:solidFill>
            </a:rPr>
            <a:t>shipper, midstreamier</a:t>
          </a:r>
          <a:r>
            <a:rPr lang="en-GB" sz="900" b="0" baseline="0">
              <a:solidFill>
                <a:sysClr val="windowText" lastClr="000000"/>
              </a:solidFill>
            </a:rPr>
            <a:t>) were active in </a:t>
          </a:r>
          <a:r>
            <a:rPr lang="pl-PL" sz="900" b="0" baseline="0">
              <a:solidFill>
                <a:sysClr val="windowText" lastClr="000000"/>
              </a:solidFill>
            </a:rPr>
            <a:t>Polish</a:t>
          </a:r>
          <a:r>
            <a:rPr lang="en-GB" sz="900" b="0" baseline="0">
              <a:solidFill>
                <a:sysClr val="windowText" lastClr="000000"/>
              </a:solidFill>
            </a:rPr>
            <a:t> gas market(s), please fill the blank table following the example on the right. </a:t>
          </a:r>
        </a:p>
        <a:p>
          <a:pPr algn="ctr"/>
          <a:endParaRPr lang="en-GB" sz="900" b="0" baseline="0">
            <a:solidFill>
              <a:sysClr val="windowText" lastClr="000000"/>
            </a:solidFill>
          </a:endParaRPr>
        </a:p>
        <a:p>
          <a:pPr algn="ctr"/>
          <a:r>
            <a:rPr lang="en-GB" sz="900" b="0" baseline="0">
              <a:solidFill>
                <a:sysClr val="windowText" lastClr="000000"/>
              </a:solidFill>
            </a:rPr>
            <a:t>- List the amount of gas imported broken down by different entry points used by </a:t>
          </a:r>
          <a:r>
            <a:rPr lang="pl-PL" sz="900" b="0" baseline="0">
              <a:solidFill>
                <a:sysClr val="windowText" lastClr="000000"/>
              </a:solidFill>
            </a:rPr>
            <a:t>your</a:t>
          </a:r>
          <a:r>
            <a:rPr lang="en-GB" sz="900" b="0" baseline="0">
              <a:solidFill>
                <a:sysClr val="windowText" lastClr="000000"/>
              </a:solidFill>
            </a:rPr>
            <a:t> compan</a:t>
          </a:r>
          <a:r>
            <a:rPr lang="pl-PL" sz="900" b="0" baseline="0">
              <a:solidFill>
                <a:sysClr val="windowText" lastClr="000000"/>
              </a:solidFill>
            </a:rPr>
            <a:t>y</a:t>
          </a:r>
          <a:r>
            <a:rPr lang="en-GB" sz="900" b="0" baseline="0">
              <a:solidFill>
                <a:sysClr val="windowText" lastClr="000000"/>
              </a:solidFill>
            </a:rPr>
            <a:t> to transport gas to </a:t>
          </a:r>
          <a:r>
            <a:rPr lang="pl-PL" sz="900" b="0" baseline="0">
              <a:solidFill>
                <a:sysClr val="windowText" lastClr="000000"/>
              </a:solidFill>
            </a:rPr>
            <a:t>Polish </a:t>
          </a:r>
          <a:r>
            <a:rPr lang="en-GB" sz="900" b="0" baseline="0">
              <a:solidFill>
                <a:sysClr val="windowText" lastClr="000000"/>
              </a:solidFill>
            </a:rPr>
            <a:t>market.</a:t>
          </a:r>
        </a:p>
        <a:p>
          <a:pPr algn="ctr"/>
          <a:endParaRPr lang="en-GB" sz="900" b="0" baseline="0">
            <a:solidFill>
              <a:sysClr val="windowText" lastClr="000000"/>
            </a:solidFill>
          </a:endParaRPr>
        </a:p>
        <a:p>
          <a:pPr algn="ctr"/>
          <a:r>
            <a:rPr lang="en-GB" sz="900" b="0" baseline="0">
              <a:solidFill>
                <a:sysClr val="windowText" lastClr="000000"/>
              </a:solidFill>
            </a:rPr>
            <a:t>- Relevant companies are those who were owners of gas and entry capacity at the time of import, irrespective of whether they produced the gas or not.   </a:t>
          </a:r>
        </a:p>
        <a:p>
          <a:pPr algn="ctr"/>
          <a:endParaRPr lang="en-GB" sz="900" b="0" baseline="0">
            <a:solidFill>
              <a:sysClr val="windowText" lastClr="000000"/>
            </a:solidFill>
          </a:endParaRPr>
        </a:p>
        <a:p>
          <a:pPr algn="ctr"/>
          <a:r>
            <a:rPr lang="en-GB" sz="900" b="0" baseline="0">
              <a:solidFill>
                <a:sysClr val="windowText" lastClr="000000"/>
              </a:solidFill>
            </a:rPr>
            <a:t>- When possible use the EIC codes to identify gas entry points.</a:t>
          </a:r>
        </a:p>
        <a:p>
          <a:pPr algn="ctr"/>
          <a:endParaRPr lang="en-GB" sz="900" baseline="0"/>
        </a:p>
        <a:p>
          <a:pPr algn="ctr"/>
          <a:r>
            <a:rPr lang="en-GB" sz="900" baseline="0"/>
            <a:t>- Note that this information will be used to complement the Market health metrics as defined in the AGTM by assessing the market concentration at midstream level</a:t>
          </a:r>
          <a:r>
            <a:rPr lang="en-GB" sz="950" baseline="0"/>
            <a:t>.</a:t>
          </a:r>
        </a:p>
        <a:p>
          <a:endParaRPr lang="en-GB" sz="950" baseline="0"/>
        </a:p>
        <a:p>
          <a:endParaRPr lang="en-GB" sz="1100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4" name="Example_Production_gas" displayName="Example_Production_gas" ref="H4:I17" totalsRowShown="0" headerRowDxfId="52" dataDxfId="51">
  <autoFilter ref="H4:I17"/>
  <tableColumns count="2">
    <tableColumn id="1" name="Company name" dataDxfId="50"/>
    <tableColumn id="2" name="Gas production (2018) - TWh" dataDxfId="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Imports_midstream15" displayName="Imports_midstream15" ref="B4:G13" totalsRowShown="0" headerRowDxfId="7" dataDxfId="6">
  <autoFilter ref="B4:G13"/>
  <tableColumns count="6">
    <tableColumn id="1" name="Company " dataDxfId="5"/>
    <tableColumn id="2" name="Gas Imports (2018 total) - TWh" dataDxfId="4"/>
    <tableColumn id="3" name="Entry 1 (EIC code) - TWh" dataDxfId="3"/>
    <tableColumn id="4" name="Entry 2 (EIC code) - TWh" dataDxfId="2"/>
    <tableColumn id="5" name="Entry 3 (EIC code) - TWh" dataDxfId="1"/>
    <tableColumn id="6" name="Entry 4 (EIC code) - TWh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Production_gas" displayName="Production_gas" ref="B4:C18" totalsRowShown="0" headerRowDxfId="48" dataDxfId="47">
  <autoFilter ref="B4:C18"/>
  <tableColumns count="2">
    <tableColumn id="1" name="Company name" dataDxfId="46"/>
    <tableColumn id="2" name="Gas production (2018) - TWh" dataDxfId="45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5" name="Example_Production_gas6" displayName="Example_Production_gas6" ref="H4:J18" totalsRowShown="0" headerRowDxfId="44" dataDxfId="43">
  <autoFilter ref="H4:J18"/>
  <tableColumns count="3">
    <tableColumn id="1" name="Company name" dataDxfId="42"/>
    <tableColumn id="2" name="Gas exports (2018) - TWh" dataDxfId="41"/>
    <tableColumn id="3" name="Importing country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Production_gas7" displayName="Production_gas7" ref="B4:D18" totalsRowShown="0" headerRowDxfId="39" dataDxfId="38">
  <autoFilter ref="B4:D18"/>
  <tableColumns count="3">
    <tableColumn id="1" name="Company name" dataDxfId="37"/>
    <tableColumn id="2" name="Gas exports (2018) - TWh" dataDxfId="36"/>
    <tableColumn id="3" name="Importing country" dataDxfId="35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7" name="Imports_pipiline8" displayName="Imports_pipiline8" ref="H4:J12" totalsRowShown="0" headerRowDxfId="34" dataDxfId="33">
  <autoFilter ref="H4:J12"/>
  <tableColumns count="3">
    <tableColumn id="1" name="Entity name" dataDxfId="32"/>
    <tableColumn id="3" name="Entity type" dataDxfId="31"/>
    <tableColumn id="2" name="Gas imported from entity (2017) - TWh" dataDxfId="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Imports_pipiline814" displayName="Imports_pipiline814" ref="B4:D12" totalsRowShown="0" headerRowDxfId="29" dataDxfId="28">
  <autoFilter ref="B4:D12"/>
  <tableColumns count="3">
    <tableColumn id="1" name="Entity name" dataDxfId="27"/>
    <tableColumn id="3" name="Entity type" dataDxfId="26"/>
    <tableColumn id="2" name="Gas imported from entity (2018) - TWh" dataDxfId="2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example_Imports_LNG_origin" displayName="example_Imports_LNG_origin" ref="H4:J12" totalsRowShown="0" headerRowDxfId="24" dataDxfId="23">
  <autoFilter ref="H4:J12"/>
  <tableColumns count="3">
    <tableColumn id="1" name="Entity" dataDxfId="22"/>
    <tableColumn id="3" name="entity type" dataDxfId="21"/>
    <tableColumn id="2" name="Gas imported from entity (2018) - TWh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Imports_LNG_origin" displayName="Imports_LNG_origin" ref="B4:C17" totalsRowShown="0" headerRowDxfId="19" dataDxfId="18">
  <autoFilter ref="B4:C17"/>
  <tableColumns count="2">
    <tableColumn id="1" name="Export facility (Liquefaction plant)" dataDxfId="17"/>
    <tableColumn id="2" name="Gas imported (2018) - TWh" dataDxfId="16"/>
  </tableColumns>
  <tableStyleInfo name="TableStyleMedium25" showFirstColumn="0" showLastColumn="0" showRowStripes="1" showColumnStripes="0"/>
</table>
</file>

<file path=xl/tables/table9.xml><?xml version="1.0" encoding="utf-8"?>
<table xmlns="http://schemas.openxmlformats.org/spreadsheetml/2006/main" id="1" name="Imports_midstream" displayName="Imports_midstream" ref="K4:P13" totalsRowShown="0" headerRowDxfId="15" dataDxfId="14">
  <autoFilter ref="K4:P13"/>
  <tableColumns count="6">
    <tableColumn id="1" name="Company " dataDxfId="13"/>
    <tableColumn id="2" name="Gas Imports (2018 total) - TWh" dataDxfId="12">
      <calculatedColumnFormula>SUM(Imports_midstream[[#This Row],[Entry 1 (EIC code) - TWh]:[ Entry 4 (EIC code) - TWh]])</calculatedColumnFormula>
    </tableColumn>
    <tableColumn id="3" name="Entry 1 (EIC code) - TWh" dataDxfId="11"/>
    <tableColumn id="4" name="Entry 2 (EIC code) - TWh" dataDxfId="10"/>
    <tableColumn id="5" name="Entry 3 (EIC code) - TWh" dataDxfId="9"/>
    <tableColumn id="6" name=" Entry 4 (EIC code) - TWh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18"/>
  <sheetViews>
    <sheetView showGridLines="0" tabSelected="1" zoomScale="115" zoomScaleNormal="115" workbookViewId="0">
      <selection activeCell="B1" sqref="B1"/>
    </sheetView>
  </sheetViews>
  <sheetFormatPr defaultRowHeight="15" x14ac:dyDescent="0.25"/>
  <cols>
    <col min="1" max="1" width="4.5703125" customWidth="1"/>
    <col min="2" max="2" width="18.28515625" customWidth="1"/>
    <col min="3" max="3" width="18.5703125" customWidth="1"/>
    <col min="7" max="7" width="13.85546875" customWidth="1"/>
    <col min="8" max="8" width="19.28515625" customWidth="1"/>
    <col min="9" max="9" width="22.5703125" customWidth="1"/>
    <col min="14" max="14" width="20.7109375" bestFit="1" customWidth="1"/>
    <col min="15" max="15" width="22.85546875" bestFit="1" customWidth="1"/>
  </cols>
  <sheetData>
    <row r="1" spans="2:9" x14ac:dyDescent="0.25">
      <c r="B1" s="11" t="s">
        <v>60</v>
      </c>
      <c r="C1" s="8"/>
      <c r="D1" s="8"/>
      <c r="E1" s="8"/>
      <c r="F1" s="8"/>
      <c r="G1" s="8"/>
      <c r="H1" s="8"/>
      <c r="I1" s="8"/>
    </row>
    <row r="2" spans="2:9" x14ac:dyDescent="0.25">
      <c r="B2" s="11"/>
      <c r="C2" s="8"/>
      <c r="D2" s="8"/>
      <c r="E2" s="8"/>
      <c r="F2" s="8"/>
      <c r="G2" s="8"/>
      <c r="H2" s="8"/>
      <c r="I2" s="8"/>
    </row>
    <row r="3" spans="2:9" x14ac:dyDescent="0.25">
      <c r="B3" s="12" t="s">
        <v>26</v>
      </c>
      <c r="C3" s="13"/>
      <c r="D3" s="8"/>
      <c r="E3" s="8"/>
      <c r="F3" s="8"/>
      <c r="G3" s="8"/>
      <c r="H3" s="12" t="s">
        <v>25</v>
      </c>
      <c r="I3" s="13"/>
    </row>
    <row r="4" spans="2:9" s="1" customFormat="1" ht="25.5" x14ac:dyDescent="0.25">
      <c r="B4" s="4" t="s">
        <v>8</v>
      </c>
      <c r="C4" s="4" t="s">
        <v>54</v>
      </c>
      <c r="D4" s="4"/>
      <c r="E4" s="4"/>
      <c r="F4" s="4"/>
      <c r="G4" s="4"/>
      <c r="H4" s="4" t="s">
        <v>8</v>
      </c>
      <c r="I4" s="4" t="s">
        <v>54</v>
      </c>
    </row>
    <row r="5" spans="2:9" x14ac:dyDescent="0.25">
      <c r="B5" s="8"/>
      <c r="C5" s="8"/>
      <c r="D5" s="8"/>
      <c r="E5" s="8"/>
      <c r="F5" s="8"/>
      <c r="G5" s="8"/>
      <c r="H5" s="8" t="s">
        <v>3</v>
      </c>
      <c r="I5" s="8">
        <v>2500</v>
      </c>
    </row>
    <row r="6" spans="2:9" x14ac:dyDescent="0.25">
      <c r="B6" s="8"/>
      <c r="C6" s="8"/>
      <c r="D6" s="8"/>
      <c r="E6" s="8"/>
      <c r="F6" s="8"/>
      <c r="G6" s="8"/>
      <c r="H6" s="8" t="s">
        <v>1</v>
      </c>
      <c r="I6" s="8">
        <v>1750</v>
      </c>
    </row>
    <row r="7" spans="2:9" x14ac:dyDescent="0.25">
      <c r="B7" s="8"/>
      <c r="C7" s="8"/>
      <c r="D7" s="8"/>
      <c r="E7" s="8"/>
      <c r="F7" s="8"/>
      <c r="G7" s="8"/>
      <c r="H7" s="8" t="s">
        <v>2</v>
      </c>
      <c r="I7" s="8">
        <v>600</v>
      </c>
    </row>
    <row r="8" spans="2:9" x14ac:dyDescent="0.25">
      <c r="B8" s="8"/>
      <c r="C8" s="8"/>
      <c r="D8" s="8"/>
      <c r="E8" s="8"/>
      <c r="F8" s="8"/>
      <c r="G8" s="8"/>
      <c r="H8" s="8" t="s">
        <v>6</v>
      </c>
      <c r="I8" s="8">
        <v>550</v>
      </c>
    </row>
    <row r="9" spans="2:9" x14ac:dyDescent="0.25">
      <c r="B9" s="8"/>
      <c r="C9" s="8"/>
      <c r="D9" s="8"/>
      <c r="E9" s="8"/>
      <c r="F9" s="8"/>
      <c r="G9" s="8"/>
      <c r="H9" s="8" t="s">
        <v>0</v>
      </c>
      <c r="I9" s="8">
        <v>200</v>
      </c>
    </row>
    <row r="10" spans="2:9" x14ac:dyDescent="0.25">
      <c r="B10" s="8"/>
      <c r="C10" s="8"/>
      <c r="D10" s="8"/>
      <c r="E10" s="8"/>
      <c r="F10" s="8"/>
      <c r="G10" s="8"/>
      <c r="H10" s="8" t="s">
        <v>5</v>
      </c>
      <c r="I10" s="8">
        <v>180</v>
      </c>
    </row>
    <row r="11" spans="2:9" x14ac:dyDescent="0.25">
      <c r="B11" s="8"/>
      <c r="C11" s="8"/>
      <c r="D11" s="8"/>
      <c r="E11" s="8"/>
      <c r="F11" s="8"/>
      <c r="G11" s="8"/>
      <c r="H11" s="8" t="s">
        <v>7</v>
      </c>
      <c r="I11" s="8">
        <v>45</v>
      </c>
    </row>
    <row r="12" spans="2:9" x14ac:dyDescent="0.25">
      <c r="B12" s="8"/>
      <c r="C12" s="8"/>
      <c r="D12" s="8"/>
      <c r="E12" s="8"/>
      <c r="F12" s="8"/>
      <c r="G12" s="8"/>
      <c r="H12" s="8"/>
      <c r="I12" s="8"/>
    </row>
    <row r="13" spans="2:9" x14ac:dyDescent="0.25">
      <c r="B13" s="8"/>
      <c r="C13" s="8"/>
      <c r="D13" s="8"/>
      <c r="E13" s="8"/>
      <c r="F13" s="8"/>
      <c r="G13" s="8"/>
      <c r="H13" s="8"/>
      <c r="I13" s="8"/>
    </row>
    <row r="14" spans="2:9" x14ac:dyDescent="0.25">
      <c r="B14" s="8"/>
      <c r="C14" s="8"/>
      <c r="D14" s="8"/>
      <c r="E14" s="8"/>
      <c r="F14" s="8"/>
      <c r="G14" s="8"/>
      <c r="H14" s="8"/>
      <c r="I14" s="8"/>
    </row>
    <row r="15" spans="2:9" x14ac:dyDescent="0.25">
      <c r="B15" s="8"/>
      <c r="C15" s="8"/>
      <c r="D15" s="8"/>
      <c r="E15" s="8"/>
      <c r="F15" s="8"/>
      <c r="G15" s="8"/>
      <c r="H15" s="8"/>
      <c r="I15" s="8"/>
    </row>
    <row r="16" spans="2:9" x14ac:dyDescent="0.25">
      <c r="B16" s="8"/>
      <c r="C16" s="8"/>
      <c r="D16" s="8"/>
      <c r="E16" s="8"/>
      <c r="F16" s="8"/>
      <c r="G16" s="8"/>
      <c r="H16" s="8"/>
      <c r="I16" s="8"/>
    </row>
    <row r="17" spans="2:9" x14ac:dyDescent="0.25">
      <c r="B17" s="8"/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8"/>
      <c r="H18" s="8"/>
      <c r="I18" s="8"/>
    </row>
  </sheetData>
  <mergeCells count="2">
    <mergeCell ref="H3:I3"/>
    <mergeCell ref="B3:C3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18"/>
  <sheetViews>
    <sheetView showGridLines="0" zoomScale="115" zoomScaleNormal="115" workbookViewId="0">
      <selection activeCell="B1" sqref="B1"/>
    </sheetView>
  </sheetViews>
  <sheetFormatPr defaultRowHeight="15" x14ac:dyDescent="0.25"/>
  <cols>
    <col min="1" max="1" width="3" customWidth="1"/>
    <col min="2" max="2" width="17.140625" customWidth="1"/>
    <col min="3" max="3" width="17.7109375" customWidth="1"/>
    <col min="4" max="4" width="14.5703125" customWidth="1"/>
    <col min="7" max="7" width="9" customWidth="1"/>
    <col min="8" max="8" width="12.28515625" customWidth="1"/>
    <col min="9" max="9" width="16.5703125" customWidth="1"/>
    <col min="10" max="10" width="14.42578125" customWidth="1"/>
    <col min="14" max="14" width="20.7109375" bestFit="1" customWidth="1"/>
    <col min="15" max="15" width="22.85546875" bestFit="1" customWidth="1"/>
  </cols>
  <sheetData>
    <row r="1" spans="2:10" x14ac:dyDescent="0.25">
      <c r="B1" s="11" t="s">
        <v>60</v>
      </c>
    </row>
    <row r="2" spans="2:10" x14ac:dyDescent="0.25">
      <c r="B2" s="11"/>
    </row>
    <row r="3" spans="2:10" x14ac:dyDescent="0.25">
      <c r="B3" s="12" t="s">
        <v>26</v>
      </c>
      <c r="C3" s="13"/>
      <c r="D3" s="9"/>
      <c r="E3" s="8"/>
      <c r="F3" s="8"/>
      <c r="G3" s="8"/>
      <c r="H3" s="12" t="s">
        <v>25</v>
      </c>
      <c r="I3" s="13"/>
      <c r="J3" s="8"/>
    </row>
    <row r="4" spans="2:10" s="2" customFormat="1" ht="27.75" customHeight="1" x14ac:dyDescent="0.25">
      <c r="B4" s="4" t="s">
        <v>8</v>
      </c>
      <c r="C4" s="4" t="s">
        <v>55</v>
      </c>
      <c r="D4" s="4" t="s">
        <v>28</v>
      </c>
      <c r="E4" s="4"/>
      <c r="F4" s="4"/>
      <c r="G4" s="4"/>
      <c r="H4" s="4" t="s">
        <v>8</v>
      </c>
      <c r="I4" s="4" t="s">
        <v>55</v>
      </c>
      <c r="J4" s="4" t="s">
        <v>28</v>
      </c>
    </row>
    <row r="5" spans="2:10" x14ac:dyDescent="0.25">
      <c r="B5" s="8"/>
      <c r="C5" s="8"/>
      <c r="D5" s="8"/>
      <c r="E5" s="8"/>
      <c r="F5" s="8"/>
      <c r="G5" s="8"/>
      <c r="H5" s="8" t="s">
        <v>3</v>
      </c>
      <c r="I5" s="8">
        <v>1750</v>
      </c>
      <c r="J5" s="8" t="s">
        <v>29</v>
      </c>
    </row>
    <row r="6" spans="2:10" x14ac:dyDescent="0.25">
      <c r="B6" s="8"/>
      <c r="C6" s="8"/>
      <c r="D6" s="8"/>
      <c r="E6" s="8"/>
      <c r="F6" s="8"/>
      <c r="G6" s="8"/>
      <c r="H6" s="8" t="s">
        <v>3</v>
      </c>
      <c r="I6" s="8">
        <v>600</v>
      </c>
      <c r="J6" s="8" t="s">
        <v>30</v>
      </c>
    </row>
    <row r="7" spans="2:10" x14ac:dyDescent="0.25">
      <c r="B7" s="8"/>
      <c r="C7" s="8"/>
      <c r="D7" s="8"/>
      <c r="E7" s="8"/>
      <c r="F7" s="8"/>
      <c r="G7" s="8"/>
      <c r="H7" s="8" t="s">
        <v>3</v>
      </c>
      <c r="I7" s="8">
        <v>550</v>
      </c>
      <c r="J7" s="8" t="s">
        <v>31</v>
      </c>
    </row>
    <row r="8" spans="2:10" x14ac:dyDescent="0.25">
      <c r="B8" s="8"/>
      <c r="C8" s="8"/>
      <c r="D8" s="8"/>
      <c r="E8" s="8"/>
      <c r="F8" s="8"/>
      <c r="G8" s="8"/>
      <c r="H8" s="8" t="s">
        <v>2</v>
      </c>
      <c r="I8" s="8">
        <v>200</v>
      </c>
      <c r="J8" s="8" t="s">
        <v>29</v>
      </c>
    </row>
    <row r="9" spans="2:10" x14ac:dyDescent="0.25">
      <c r="B9" s="8"/>
      <c r="C9" s="8"/>
      <c r="D9" s="8"/>
      <c r="E9" s="8"/>
      <c r="F9" s="8"/>
      <c r="G9" s="8"/>
      <c r="H9" s="8" t="s">
        <v>2</v>
      </c>
      <c r="I9" s="8">
        <v>180</v>
      </c>
      <c r="J9" s="8" t="s">
        <v>31</v>
      </c>
    </row>
    <row r="10" spans="2:10" x14ac:dyDescent="0.25">
      <c r="B10" s="8"/>
      <c r="C10" s="8"/>
      <c r="D10" s="8"/>
      <c r="E10" s="8"/>
      <c r="F10" s="8"/>
      <c r="G10" s="8"/>
      <c r="H10" s="8" t="s">
        <v>5</v>
      </c>
      <c r="I10" s="8">
        <v>45</v>
      </c>
      <c r="J10" s="8" t="s">
        <v>31</v>
      </c>
    </row>
    <row r="11" spans="2:10" x14ac:dyDescent="0.25">
      <c r="B11" s="8"/>
      <c r="C11" s="8"/>
      <c r="D11" s="8"/>
      <c r="E11" s="8"/>
      <c r="F11" s="8"/>
      <c r="G11" s="8"/>
      <c r="H11" s="8" t="s">
        <v>7</v>
      </c>
      <c r="I11" s="8">
        <v>25</v>
      </c>
      <c r="J11" s="8" t="s">
        <v>30</v>
      </c>
    </row>
    <row r="12" spans="2:10" x14ac:dyDescent="0.25">
      <c r="B12" s="8"/>
      <c r="C12" s="8"/>
      <c r="D12" s="8"/>
      <c r="E12" s="8"/>
      <c r="F12" s="8"/>
      <c r="G12" s="8"/>
      <c r="H12" s="8"/>
      <c r="I12" s="8"/>
      <c r="J12" s="8"/>
    </row>
    <row r="13" spans="2:10" x14ac:dyDescent="0.25">
      <c r="B13" s="8"/>
      <c r="C13" s="8"/>
      <c r="D13" s="8"/>
      <c r="E13" s="8"/>
      <c r="F13" s="8"/>
      <c r="G13" s="8"/>
      <c r="H13" s="8"/>
      <c r="I13" s="8"/>
      <c r="J13" s="8"/>
    </row>
    <row r="14" spans="2:10" x14ac:dyDescent="0.25">
      <c r="B14" s="8"/>
      <c r="C14" s="8"/>
      <c r="D14" s="8"/>
      <c r="E14" s="8"/>
      <c r="F14" s="8"/>
      <c r="G14" s="8"/>
      <c r="H14" s="8"/>
      <c r="I14" s="8"/>
      <c r="J14" s="8"/>
    </row>
    <row r="15" spans="2:10" x14ac:dyDescent="0.25">
      <c r="B15" s="8"/>
      <c r="C15" s="8"/>
      <c r="D15" s="8"/>
      <c r="E15" s="8"/>
      <c r="F15" s="8"/>
      <c r="G15" s="8"/>
      <c r="H15" s="8"/>
      <c r="I15" s="8"/>
      <c r="J15" s="8"/>
    </row>
    <row r="16" spans="2:10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25"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B3:C3"/>
    <mergeCell ref="H3:I3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22"/>
  <sheetViews>
    <sheetView showGridLines="0" zoomScale="115" zoomScaleNormal="115" workbookViewId="0">
      <selection activeCell="I19" sqref="I19"/>
    </sheetView>
  </sheetViews>
  <sheetFormatPr defaultRowHeight="15" x14ac:dyDescent="0.25"/>
  <cols>
    <col min="1" max="1" width="1.85546875" customWidth="1"/>
    <col min="2" max="2" width="13.85546875" bestFit="1" customWidth="1"/>
    <col min="3" max="3" width="12.85546875" bestFit="1" customWidth="1"/>
    <col min="4" max="4" width="15.7109375" customWidth="1"/>
    <col min="8" max="8" width="10.42578125" customWidth="1"/>
    <col min="9" max="9" width="15.85546875" customWidth="1"/>
    <col min="10" max="10" width="15.28515625" customWidth="1"/>
    <col min="11" max="11" width="14.7109375" customWidth="1"/>
  </cols>
  <sheetData>
    <row r="1" spans="2:11" x14ac:dyDescent="0.25">
      <c r="B1" s="11" t="s">
        <v>60</v>
      </c>
      <c r="C1" s="8"/>
      <c r="D1" s="8"/>
      <c r="E1" s="8"/>
      <c r="F1" s="8"/>
      <c r="G1" s="8"/>
      <c r="H1" s="8"/>
      <c r="I1" s="8"/>
      <c r="J1" s="8"/>
    </row>
    <row r="2" spans="2:11" x14ac:dyDescent="0.25">
      <c r="B2" s="11"/>
      <c r="C2" s="8"/>
      <c r="D2" s="8"/>
      <c r="E2" s="8"/>
      <c r="F2" s="8"/>
      <c r="G2" s="8"/>
      <c r="H2" s="8"/>
      <c r="I2" s="8"/>
      <c r="J2" s="8"/>
    </row>
    <row r="3" spans="2:11" x14ac:dyDescent="0.25">
      <c r="B3" s="12" t="s">
        <v>26</v>
      </c>
      <c r="C3" s="12"/>
      <c r="D3" s="12"/>
      <c r="E3" s="8"/>
      <c r="F3" s="8"/>
      <c r="G3" s="8"/>
      <c r="H3" s="12" t="s">
        <v>25</v>
      </c>
      <c r="I3" s="12"/>
      <c r="J3" s="12"/>
    </row>
    <row r="4" spans="2:11" s="2" customFormat="1" ht="52.5" customHeight="1" thickBot="1" x14ac:dyDescent="0.3">
      <c r="B4" s="4" t="s">
        <v>35</v>
      </c>
      <c r="C4" s="4" t="s">
        <v>37</v>
      </c>
      <c r="D4" s="4" t="s">
        <v>56</v>
      </c>
      <c r="E4" s="4"/>
      <c r="F4" s="4"/>
      <c r="G4" s="4"/>
      <c r="H4" s="4" t="s">
        <v>35</v>
      </c>
      <c r="I4" s="4" t="s">
        <v>37</v>
      </c>
      <c r="J4" s="4" t="s">
        <v>49</v>
      </c>
    </row>
    <row r="5" spans="2:11" ht="14.45" customHeight="1" x14ac:dyDescent="0.25">
      <c r="B5" s="8"/>
      <c r="C5" s="8"/>
      <c r="D5" s="8"/>
      <c r="E5" s="8"/>
      <c r="F5" s="8"/>
      <c r="G5" s="8"/>
      <c r="H5" s="5" t="s">
        <v>9</v>
      </c>
      <c r="I5" s="5" t="s">
        <v>40</v>
      </c>
      <c r="J5" s="5">
        <v>7060</v>
      </c>
      <c r="K5" s="16" t="s">
        <v>46</v>
      </c>
    </row>
    <row r="6" spans="2:11" x14ac:dyDescent="0.25">
      <c r="B6" s="8"/>
      <c r="C6" s="8"/>
      <c r="D6" s="8"/>
      <c r="E6" s="8"/>
      <c r="F6" s="8"/>
      <c r="G6" s="8"/>
      <c r="H6" s="5" t="s">
        <v>4</v>
      </c>
      <c r="I6" s="5" t="s">
        <v>40</v>
      </c>
      <c r="J6" s="5">
        <v>5520</v>
      </c>
      <c r="K6" s="17"/>
    </row>
    <row r="7" spans="2:11" x14ac:dyDescent="0.25">
      <c r="B7" s="8"/>
      <c r="C7" s="8"/>
      <c r="D7" s="8"/>
      <c r="E7" s="8"/>
      <c r="F7" s="8"/>
      <c r="G7" s="8"/>
      <c r="H7" s="5" t="s">
        <v>3</v>
      </c>
      <c r="I7" s="5" t="s">
        <v>40</v>
      </c>
      <c r="J7" s="5">
        <v>4200</v>
      </c>
      <c r="K7" s="17"/>
    </row>
    <row r="8" spans="2:11" ht="15.75" thickBot="1" x14ac:dyDescent="0.3">
      <c r="B8" s="8"/>
      <c r="C8" s="8"/>
      <c r="D8" s="8"/>
      <c r="E8" s="8"/>
      <c r="F8" s="8"/>
      <c r="G8" s="8"/>
      <c r="H8" s="5" t="s">
        <v>15</v>
      </c>
      <c r="I8" s="5" t="s">
        <v>40</v>
      </c>
      <c r="J8" s="5">
        <v>1650</v>
      </c>
      <c r="K8" s="18"/>
    </row>
    <row r="9" spans="2:11" x14ac:dyDescent="0.25">
      <c r="B9" s="8"/>
      <c r="C9" s="8"/>
      <c r="D9" s="8"/>
      <c r="E9" s="8"/>
      <c r="F9" s="8"/>
      <c r="G9" s="8"/>
      <c r="H9" s="6" t="s">
        <v>32</v>
      </c>
      <c r="I9" s="6" t="s">
        <v>41</v>
      </c>
      <c r="J9" s="6">
        <v>1800</v>
      </c>
      <c r="K9" s="16" t="s">
        <v>48</v>
      </c>
    </row>
    <row r="10" spans="2:11" x14ac:dyDescent="0.25">
      <c r="B10" s="8"/>
      <c r="C10" s="8"/>
      <c r="D10" s="8"/>
      <c r="E10" s="8"/>
      <c r="F10" s="8"/>
      <c r="G10" s="8"/>
      <c r="H10" s="6" t="s">
        <v>33</v>
      </c>
      <c r="I10" s="6" t="s">
        <v>41</v>
      </c>
      <c r="J10" s="6">
        <v>600</v>
      </c>
      <c r="K10" s="17"/>
    </row>
    <row r="11" spans="2:11" x14ac:dyDescent="0.25">
      <c r="B11" s="8"/>
      <c r="C11" s="8"/>
      <c r="D11" s="8"/>
      <c r="E11" s="8"/>
      <c r="F11" s="8"/>
      <c r="G11" s="8"/>
      <c r="H11" s="10" t="s">
        <v>34</v>
      </c>
      <c r="I11" s="10" t="s">
        <v>39</v>
      </c>
      <c r="J11" s="10">
        <v>800</v>
      </c>
      <c r="K11" s="17"/>
    </row>
    <row r="12" spans="2:11" ht="15.75" thickBot="1" x14ac:dyDescent="0.3">
      <c r="B12" s="8"/>
      <c r="C12" s="8"/>
      <c r="D12" s="8"/>
      <c r="E12" s="8"/>
      <c r="F12" s="8"/>
      <c r="G12" s="8"/>
      <c r="H12" s="10" t="s">
        <v>38</v>
      </c>
      <c r="I12" s="10" t="s">
        <v>39</v>
      </c>
      <c r="J12" s="10">
        <v>250</v>
      </c>
      <c r="K12" s="18"/>
    </row>
    <row r="13" spans="2:11" x14ac:dyDescent="0.25">
      <c r="B13" s="8"/>
      <c r="C13" s="8"/>
      <c r="D13" s="8"/>
      <c r="E13" s="8"/>
      <c r="F13" s="8"/>
      <c r="G13" s="8"/>
      <c r="H13" s="8"/>
      <c r="I13" s="8"/>
      <c r="J13" s="8"/>
    </row>
    <row r="14" spans="2:11" x14ac:dyDescent="0.25">
      <c r="B14" s="8"/>
      <c r="C14" s="8"/>
      <c r="D14" s="8"/>
      <c r="E14" s="8"/>
      <c r="F14" s="8"/>
      <c r="G14" s="8"/>
      <c r="H14" s="8"/>
      <c r="I14" s="8"/>
      <c r="J14" s="8"/>
    </row>
    <row r="15" spans="2:11" x14ac:dyDescent="0.25">
      <c r="B15" s="8"/>
      <c r="C15" s="8"/>
      <c r="D15" s="8"/>
      <c r="E15" s="8"/>
      <c r="F15" s="8"/>
      <c r="G15" s="8"/>
      <c r="H15" s="8"/>
      <c r="I15" s="8"/>
      <c r="J15" s="8"/>
    </row>
    <row r="16" spans="2:11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25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25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25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25">
      <c r="B22" s="8"/>
      <c r="C22" s="8"/>
      <c r="D22" s="8"/>
      <c r="E22" s="8"/>
      <c r="F22" s="8"/>
      <c r="G22" s="8"/>
      <c r="H22" s="8"/>
      <c r="I22" s="8"/>
      <c r="J22" s="8"/>
    </row>
  </sheetData>
  <mergeCells count="4">
    <mergeCell ref="B3:D3"/>
    <mergeCell ref="H3:J3"/>
    <mergeCell ref="K5:K8"/>
    <mergeCell ref="K9:K12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17"/>
  <sheetViews>
    <sheetView showGridLines="0" zoomScale="115" zoomScaleNormal="115" workbookViewId="0">
      <selection activeCell="K10" sqref="K10:K12"/>
    </sheetView>
  </sheetViews>
  <sheetFormatPr defaultRowHeight="15" x14ac:dyDescent="0.25"/>
  <cols>
    <col min="1" max="1" width="1.7109375" customWidth="1"/>
    <col min="2" max="2" width="13.140625" customWidth="1"/>
    <col min="3" max="3" width="14.85546875" customWidth="1"/>
    <col min="4" max="4" width="2.5703125" customWidth="1"/>
    <col min="5" max="6" width="8.42578125" customWidth="1"/>
    <col min="7" max="7" width="9.85546875" customWidth="1"/>
    <col min="8" max="8" width="25.5703125" customWidth="1"/>
    <col min="9" max="9" width="16.85546875" customWidth="1"/>
    <col min="10" max="10" width="16" customWidth="1"/>
    <col min="11" max="11" width="12.85546875" customWidth="1"/>
  </cols>
  <sheetData>
    <row r="1" spans="2:11" x14ac:dyDescent="0.25">
      <c r="B1" s="11" t="s">
        <v>60</v>
      </c>
      <c r="C1" s="8"/>
    </row>
    <row r="2" spans="2:11" x14ac:dyDescent="0.25">
      <c r="B2" s="8"/>
      <c r="C2" s="8"/>
    </row>
    <row r="3" spans="2:11" x14ac:dyDescent="0.25">
      <c r="B3" s="12" t="s">
        <v>26</v>
      </c>
      <c r="C3" s="13"/>
      <c r="H3" s="14" t="s">
        <v>25</v>
      </c>
      <c r="I3" s="15"/>
    </row>
    <row r="4" spans="2:11" s="2" customFormat="1" ht="39" thickBot="1" x14ac:dyDescent="0.3">
      <c r="B4" s="4" t="s">
        <v>27</v>
      </c>
      <c r="C4" s="4" t="s">
        <v>57</v>
      </c>
      <c r="H4" s="4" t="s">
        <v>42</v>
      </c>
      <c r="I4" s="4" t="s">
        <v>36</v>
      </c>
      <c r="J4" s="4" t="s">
        <v>56</v>
      </c>
    </row>
    <row r="5" spans="2:11" x14ac:dyDescent="0.25">
      <c r="B5" s="8"/>
      <c r="C5" s="8"/>
      <c r="H5" s="5" t="s">
        <v>10</v>
      </c>
      <c r="I5" s="5" t="s">
        <v>43</v>
      </c>
      <c r="J5" s="5">
        <v>2600</v>
      </c>
      <c r="K5" s="16" t="s">
        <v>46</v>
      </c>
    </row>
    <row r="6" spans="2:11" x14ac:dyDescent="0.25">
      <c r="B6" s="8"/>
      <c r="C6" s="8"/>
      <c r="H6" s="5" t="s">
        <v>11</v>
      </c>
      <c r="I6" s="5" t="s">
        <v>43</v>
      </c>
      <c r="J6" s="5">
        <v>2450</v>
      </c>
      <c r="K6" s="17"/>
    </row>
    <row r="7" spans="2:11" x14ac:dyDescent="0.25">
      <c r="B7" s="8"/>
      <c r="C7" s="8"/>
      <c r="H7" s="5" t="s">
        <v>12</v>
      </c>
      <c r="I7" s="5" t="s">
        <v>43</v>
      </c>
      <c r="J7" s="5">
        <v>700</v>
      </c>
      <c r="K7" s="17"/>
    </row>
    <row r="8" spans="2:11" x14ac:dyDescent="0.25">
      <c r="B8" s="8"/>
      <c r="C8" s="8"/>
      <c r="H8" s="5" t="s">
        <v>13</v>
      </c>
      <c r="I8" s="5" t="s">
        <v>43</v>
      </c>
      <c r="J8" s="5">
        <v>700</v>
      </c>
      <c r="K8" s="17"/>
    </row>
    <row r="9" spans="2:11" ht="15.75" thickBot="1" x14ac:dyDescent="0.3">
      <c r="B9" s="8"/>
      <c r="C9" s="8"/>
      <c r="H9" s="5" t="s">
        <v>14</v>
      </c>
      <c r="I9" s="5" t="s">
        <v>43</v>
      </c>
      <c r="J9" s="5">
        <v>350</v>
      </c>
      <c r="K9" s="18"/>
    </row>
    <row r="10" spans="2:11" x14ac:dyDescent="0.25">
      <c r="B10" s="8"/>
      <c r="C10" s="8"/>
      <c r="H10" s="6" t="s">
        <v>33</v>
      </c>
      <c r="I10" s="6" t="s">
        <v>45</v>
      </c>
      <c r="J10" s="6">
        <v>1900</v>
      </c>
      <c r="K10" s="16" t="s">
        <v>47</v>
      </c>
    </row>
    <row r="11" spans="2:11" x14ac:dyDescent="0.25">
      <c r="B11" s="8"/>
      <c r="C11" s="8"/>
      <c r="H11" s="6" t="s">
        <v>44</v>
      </c>
      <c r="I11" s="6" t="s">
        <v>45</v>
      </c>
      <c r="J11" s="6">
        <v>1250</v>
      </c>
      <c r="K11" s="17"/>
    </row>
    <row r="12" spans="2:11" ht="15.75" thickBot="1" x14ac:dyDescent="0.3">
      <c r="B12" s="8"/>
      <c r="C12" s="8"/>
      <c r="H12" s="6" t="s">
        <v>1</v>
      </c>
      <c r="I12" s="6" t="s">
        <v>45</v>
      </c>
      <c r="J12" s="6">
        <v>700</v>
      </c>
      <c r="K12" s="18"/>
    </row>
    <row r="13" spans="2:11" x14ac:dyDescent="0.25">
      <c r="B13" s="8"/>
      <c r="C13" s="8"/>
    </row>
    <row r="14" spans="2:11" x14ac:dyDescent="0.25">
      <c r="B14" s="8"/>
      <c r="C14" s="8"/>
    </row>
    <row r="15" spans="2:11" x14ac:dyDescent="0.25">
      <c r="B15" s="8"/>
      <c r="C15" s="8"/>
    </row>
    <row r="16" spans="2:11" x14ac:dyDescent="0.25">
      <c r="B16" s="8"/>
      <c r="C16" s="8"/>
    </row>
    <row r="17" spans="2:3" x14ac:dyDescent="0.25">
      <c r="B17" s="8"/>
      <c r="C17" s="8"/>
    </row>
  </sheetData>
  <mergeCells count="4">
    <mergeCell ref="B3:C3"/>
    <mergeCell ref="H3:I3"/>
    <mergeCell ref="K5:K9"/>
    <mergeCell ref="K10:K12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2"/>
  <sheetViews>
    <sheetView showGridLines="0" zoomScale="115" zoomScaleNormal="115" workbookViewId="0">
      <selection activeCell="M19" sqref="M19"/>
    </sheetView>
  </sheetViews>
  <sheetFormatPr defaultRowHeight="15" x14ac:dyDescent="0.25"/>
  <cols>
    <col min="1" max="1" width="1.140625" customWidth="1"/>
    <col min="2" max="2" width="9" customWidth="1"/>
    <col min="3" max="3" width="8.42578125" customWidth="1"/>
    <col min="4" max="4" width="8.5703125" customWidth="1"/>
    <col min="5" max="5" width="9" customWidth="1"/>
    <col min="6" max="6" width="8.7109375" customWidth="1"/>
    <col min="7" max="7" width="8.42578125" customWidth="1"/>
    <col min="8" max="8" width="6.85546875" customWidth="1"/>
    <col min="9" max="9" width="7.42578125" customWidth="1"/>
    <col min="10" max="10" width="5.85546875" customWidth="1"/>
    <col min="11" max="11" width="17" customWidth="1"/>
    <col min="12" max="12" width="9.140625" customWidth="1"/>
    <col min="13" max="13" width="8" customWidth="1"/>
    <col min="14" max="16" width="7.85546875" customWidth="1"/>
  </cols>
  <sheetData>
    <row r="1" spans="1:17" x14ac:dyDescent="0.25">
      <c r="A1" s="8"/>
      <c r="B1" s="11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x14ac:dyDescent="0.2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x14ac:dyDescent="0.25">
      <c r="A3" s="8"/>
      <c r="B3" s="19" t="s">
        <v>26</v>
      </c>
      <c r="C3" s="19"/>
      <c r="D3" s="19"/>
      <c r="E3" s="19"/>
      <c r="F3" s="19"/>
      <c r="G3" s="19"/>
      <c r="H3" s="7"/>
      <c r="I3" s="7"/>
      <c r="J3" s="7"/>
      <c r="K3" s="19" t="s">
        <v>25</v>
      </c>
      <c r="L3" s="19"/>
      <c r="M3" s="19"/>
      <c r="N3" s="19"/>
      <c r="O3" s="19"/>
      <c r="P3" s="19"/>
      <c r="Q3" s="8"/>
    </row>
    <row r="4" spans="1:17" s="2" customFormat="1" ht="60.75" customHeight="1" x14ac:dyDescent="0.25">
      <c r="A4" s="4"/>
      <c r="B4" s="3" t="s">
        <v>16</v>
      </c>
      <c r="C4" s="3" t="s">
        <v>58</v>
      </c>
      <c r="D4" s="3" t="s">
        <v>50</v>
      </c>
      <c r="E4" s="3" t="s">
        <v>51</v>
      </c>
      <c r="F4" s="3" t="s">
        <v>52</v>
      </c>
      <c r="G4" s="3" t="s">
        <v>59</v>
      </c>
      <c r="H4" s="3"/>
      <c r="I4" s="3"/>
      <c r="J4" s="3"/>
      <c r="K4" s="3" t="s">
        <v>16</v>
      </c>
      <c r="L4" s="3" t="s">
        <v>58</v>
      </c>
      <c r="M4" s="3" t="s">
        <v>50</v>
      </c>
      <c r="N4" s="3" t="s">
        <v>51</v>
      </c>
      <c r="O4" s="3" t="s">
        <v>52</v>
      </c>
      <c r="P4" s="3" t="s">
        <v>53</v>
      </c>
      <c r="Q4" s="4"/>
    </row>
    <row r="5" spans="1:17" x14ac:dyDescent="0.25">
      <c r="A5" s="8"/>
      <c r="B5" s="7"/>
      <c r="C5" s="7"/>
      <c r="D5" s="7"/>
      <c r="E5" s="7"/>
      <c r="F5" s="7"/>
      <c r="G5" s="7"/>
      <c r="H5" s="7"/>
      <c r="I5" s="7"/>
      <c r="J5" s="7"/>
      <c r="K5" s="7" t="s">
        <v>17</v>
      </c>
      <c r="L5" s="7">
        <f>SUM(Imports_midstream[[#This Row],[Entry 1 (EIC code) - TWh]:[ Entry 4 (EIC code) - TWh]])</f>
        <v>2500</v>
      </c>
      <c r="M5" s="7">
        <v>300</v>
      </c>
      <c r="N5" s="7">
        <v>200</v>
      </c>
      <c r="O5" s="7">
        <v>1200</v>
      </c>
      <c r="P5" s="7">
        <v>800</v>
      </c>
      <c r="Q5" s="8"/>
    </row>
    <row r="6" spans="1:17" x14ac:dyDescent="0.25">
      <c r="A6" s="8"/>
      <c r="B6" s="7"/>
      <c r="C6" s="7"/>
      <c r="D6" s="7"/>
      <c r="E6" s="7"/>
      <c r="F6" s="7"/>
      <c r="G6" s="7"/>
      <c r="H6" s="7"/>
      <c r="I6" s="7"/>
      <c r="J6" s="7"/>
      <c r="K6" s="7" t="s">
        <v>18</v>
      </c>
      <c r="L6" s="7">
        <f>SUM(Imports_midstream[[#This Row],[Entry 1 (EIC code) - TWh]:[ Entry 4 (EIC code) - TWh]])</f>
        <v>2040</v>
      </c>
      <c r="M6" s="7">
        <v>0</v>
      </c>
      <c r="N6" s="7">
        <v>750</v>
      </c>
      <c r="O6" s="7">
        <v>490</v>
      </c>
      <c r="P6" s="7">
        <v>800</v>
      </c>
      <c r="Q6" s="8"/>
    </row>
    <row r="7" spans="1:17" x14ac:dyDescent="0.25">
      <c r="A7" s="8"/>
      <c r="B7" s="7"/>
      <c r="C7" s="7"/>
      <c r="D7" s="7"/>
      <c r="E7" s="7"/>
      <c r="F7" s="7"/>
      <c r="G7" s="7"/>
      <c r="H7" s="7"/>
      <c r="I7" s="7"/>
      <c r="J7" s="7"/>
      <c r="K7" s="7" t="s">
        <v>19</v>
      </c>
      <c r="L7" s="7">
        <f>SUM(Imports_midstream[[#This Row],[Entry 1 (EIC code) - TWh]:[ Entry 4 (EIC code) - TWh]])</f>
        <v>1970</v>
      </c>
      <c r="M7" s="7">
        <v>1200</v>
      </c>
      <c r="N7" s="7">
        <v>550</v>
      </c>
      <c r="O7" s="7">
        <v>0</v>
      </c>
      <c r="P7" s="7">
        <v>220</v>
      </c>
      <c r="Q7" s="8"/>
    </row>
    <row r="8" spans="1:17" x14ac:dyDescent="0.25">
      <c r="A8" s="8"/>
      <c r="B8" s="7"/>
      <c r="C8" s="7"/>
      <c r="D8" s="7"/>
      <c r="E8" s="7"/>
      <c r="F8" s="7"/>
      <c r="G8" s="7"/>
      <c r="H8" s="7"/>
      <c r="I8" s="7"/>
      <c r="J8" s="7"/>
      <c r="K8" s="7" t="s">
        <v>9</v>
      </c>
      <c r="L8" s="7">
        <f>SUM(Imports_midstream[[#This Row],[Entry 1 (EIC code) - TWh]:[ Entry 4 (EIC code) - TWh]])</f>
        <v>1910</v>
      </c>
      <c r="M8" s="7">
        <v>0</v>
      </c>
      <c r="N8" s="7">
        <v>0</v>
      </c>
      <c r="O8" s="7">
        <v>0</v>
      </c>
      <c r="P8" s="7">
        <v>1910</v>
      </c>
      <c r="Q8" s="8"/>
    </row>
    <row r="9" spans="1:17" x14ac:dyDescent="0.25">
      <c r="A9" s="8"/>
      <c r="B9" s="7"/>
      <c r="C9" s="7"/>
      <c r="D9" s="7"/>
      <c r="E9" s="7"/>
      <c r="F9" s="7"/>
      <c r="G9" s="7"/>
      <c r="H9" s="7"/>
      <c r="I9" s="7"/>
      <c r="J9" s="7"/>
      <c r="K9" s="7" t="s">
        <v>20</v>
      </c>
      <c r="L9" s="7">
        <f>SUM(Imports_midstream[[#This Row],[Entry 1 (EIC code) - TWh]:[ Entry 4 (EIC code) - TWh]])</f>
        <v>1360</v>
      </c>
      <c r="M9" s="7">
        <v>370</v>
      </c>
      <c r="N9" s="7">
        <v>320</v>
      </c>
      <c r="O9" s="7">
        <v>420</v>
      </c>
      <c r="P9" s="7">
        <v>250</v>
      </c>
      <c r="Q9" s="8"/>
    </row>
    <row r="10" spans="1:17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 t="s">
        <v>21</v>
      </c>
      <c r="L10" s="7">
        <f>SUM(Imports_midstream[[#This Row],[Entry 1 (EIC code) - TWh]:[ Entry 4 (EIC code) - TWh]])</f>
        <v>1280</v>
      </c>
      <c r="M10" s="7">
        <v>650</v>
      </c>
      <c r="N10" s="7">
        <v>0</v>
      </c>
      <c r="O10" s="7">
        <v>400</v>
      </c>
      <c r="P10" s="7">
        <v>230</v>
      </c>
      <c r="Q10" s="8"/>
    </row>
    <row r="11" spans="1:17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  <c r="K11" s="7" t="s">
        <v>22</v>
      </c>
      <c r="L11" s="7">
        <f>SUM(Imports_midstream[[#This Row],[Entry 1 (EIC code) - TWh]:[ Entry 4 (EIC code) - TWh]])</f>
        <v>1160</v>
      </c>
      <c r="M11" s="7">
        <v>380</v>
      </c>
      <c r="N11" s="7">
        <v>780</v>
      </c>
      <c r="O11" s="7">
        <v>0</v>
      </c>
      <c r="P11" s="7">
        <v>0</v>
      </c>
      <c r="Q11" s="8"/>
    </row>
    <row r="12" spans="1:17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 t="s">
        <v>23</v>
      </c>
      <c r="L12" s="7">
        <f>SUM(Imports_midstream[[#This Row],[Entry 1 (EIC code) - TWh]:[ Entry 4 (EIC code) - TWh]])</f>
        <v>820</v>
      </c>
      <c r="M12" s="7">
        <v>450</v>
      </c>
      <c r="N12" s="7">
        <v>370</v>
      </c>
      <c r="O12" s="7">
        <v>0</v>
      </c>
      <c r="P12" s="7">
        <v>0</v>
      </c>
      <c r="Q12" s="8"/>
    </row>
    <row r="13" spans="1:17" x14ac:dyDescent="0.25">
      <c r="A13" s="8"/>
      <c r="B13" s="7"/>
      <c r="C13" s="7"/>
      <c r="D13" s="7"/>
      <c r="E13" s="7"/>
      <c r="F13" s="7"/>
      <c r="G13" s="7"/>
      <c r="H13" s="7"/>
      <c r="I13" s="7"/>
      <c r="J13" s="7"/>
      <c r="K13" s="7" t="s">
        <v>24</v>
      </c>
      <c r="L13" s="7">
        <f>SUM(Imports_midstream[[#This Row],[Entry 1 (EIC code) - TWh]:[ Entry 4 (EIC code) - TWh]])</f>
        <v>790</v>
      </c>
      <c r="M13" s="7">
        <v>790</v>
      </c>
      <c r="N13" s="7">
        <v>0</v>
      </c>
      <c r="O13" s="7">
        <v>0</v>
      </c>
      <c r="P13" s="7">
        <v>0</v>
      </c>
      <c r="Q13" s="8"/>
    </row>
    <row r="14" spans="1:17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mergeCells count="2">
    <mergeCell ref="B3:G3"/>
    <mergeCell ref="K3:P3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A.) Gas production</vt:lpstr>
      <vt:lpstr>B.) Gas exports</vt:lpstr>
      <vt:lpstr>C.) Gas imports - pipeline</vt:lpstr>
      <vt:lpstr>D.)  Gas imports - LNG</vt:lpstr>
      <vt:lpstr>E.) Midstream market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MALETIN (ACER)</dc:creator>
  <cp:lastModifiedBy>Godecki Szymon</cp:lastModifiedBy>
  <cp:lastPrinted>2019-02-08T14:48:12Z</cp:lastPrinted>
  <dcterms:created xsi:type="dcterms:W3CDTF">2018-02-05T09:15:18Z</dcterms:created>
  <dcterms:modified xsi:type="dcterms:W3CDTF">2019-02-08T15:12:43Z</dcterms:modified>
</cp:coreProperties>
</file>